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2944" windowHeight="9516" xr2:uid="{00000000-000D-0000-FFFF-FFFF00000000}"/>
  </bookViews>
  <sheets>
    <sheet name="汇总表" sheetId="1" r:id="rId1"/>
    <sheet name="当周通报" sheetId="2" r:id="rId2"/>
    <sheet name="当周警告" sheetId="3" r:id="rId3"/>
  </sheets>
  <definedNames>
    <definedName name="_xlnm._FilterDatabase" localSheetId="0" hidden="1">汇总表!$A$1:$X$30</definedName>
  </definedNames>
  <calcPr calcId="171027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2" i="1"/>
  <c r="W2" i="1" l="1"/>
</calcChain>
</file>

<file path=xl/sharedStrings.xml><?xml version="1.0" encoding="utf-8"?>
<sst xmlns="http://schemas.openxmlformats.org/spreadsheetml/2006/main" count="212" uniqueCount="159">
  <si>
    <t>班级</t>
  </si>
  <si>
    <t>姓名</t>
  </si>
  <si>
    <t>学号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</si>
  <si>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</si>
  <si>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</si>
  <si>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</si>
  <si>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</si>
  <si>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</si>
  <si>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</si>
  <si>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</si>
  <si>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</si>
  <si>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</si>
  <si>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</si>
  <si>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</si>
  <si>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</si>
  <si>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</si>
  <si>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</si>
  <si>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</si>
  <si>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</si>
  <si>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第17周</t>
  </si>
  <si>
    <t>第18周</t>
  </si>
  <si>
    <t>旷课四节以上</t>
  </si>
  <si>
    <t>备注</t>
  </si>
  <si>
    <t>工管1601</t>
  </si>
  <si>
    <t>刘 波</t>
  </si>
  <si>
    <t>城规1601</t>
  </si>
  <si>
    <t>李霄文</t>
  </si>
  <si>
    <t>地信1602</t>
  </si>
  <si>
    <t>王 晟</t>
  </si>
  <si>
    <t>王兆旭</t>
  </si>
  <si>
    <t>测绘1601</t>
  </si>
  <si>
    <t>薛 森</t>
  </si>
  <si>
    <t>160110901022</t>
  </si>
  <si>
    <t>李浩天</t>
  </si>
  <si>
    <t>黄睿婧</t>
  </si>
  <si>
    <t>王彦钢</t>
  </si>
  <si>
    <t>土木1603</t>
  </si>
  <si>
    <t>王 旭</t>
  </si>
  <si>
    <t>邵 乐</t>
  </si>
  <si>
    <t>土木1604</t>
  </si>
  <si>
    <t>齐振武</t>
  </si>
  <si>
    <t>16110902114</t>
  </si>
  <si>
    <t>高景非</t>
  </si>
  <si>
    <t>16110902123</t>
  </si>
  <si>
    <t xml:space="preserve"> 朱燕文</t>
  </si>
  <si>
    <t>16110902128</t>
  </si>
  <si>
    <t>陈新宇</t>
  </si>
  <si>
    <t>16110902137</t>
  </si>
  <si>
    <t>土木1502</t>
  </si>
  <si>
    <t>张科</t>
  </si>
  <si>
    <t>尹振营</t>
  </si>
  <si>
    <t>土木1504</t>
  </si>
  <si>
    <t>李凯</t>
  </si>
  <si>
    <t>林晓峰</t>
  </si>
  <si>
    <t>孙兆星</t>
  </si>
  <si>
    <t>14110902105</t>
  </si>
  <si>
    <t>测绘1603</t>
  </si>
  <si>
    <t>侯文广</t>
  </si>
  <si>
    <t>地信1601</t>
  </si>
  <si>
    <t>叶尔那</t>
  </si>
  <si>
    <t>许明凯</t>
  </si>
  <si>
    <t>土木1503</t>
  </si>
  <si>
    <t>刘田田</t>
  </si>
  <si>
    <t>测绘1602</t>
  </si>
  <si>
    <t xml:space="preserve"> 王耀东</t>
  </si>
  <si>
    <t>王房振</t>
  </si>
  <si>
    <t>王延浩</t>
  </si>
  <si>
    <t>薛鸿颢</t>
  </si>
  <si>
    <t>买马力甫</t>
  </si>
  <si>
    <t>王晟</t>
  </si>
  <si>
    <t>路旭辉</t>
  </si>
  <si>
    <t>赵越</t>
  </si>
  <si>
    <t>地信1602</t>
    <phoneticPr fontId="6" type="noConversion"/>
  </si>
  <si>
    <t>米日努尔</t>
    <phoneticPr fontId="6" type="noConversion"/>
  </si>
  <si>
    <t>土木1502</t>
    <phoneticPr fontId="6" type="noConversion"/>
  </si>
  <si>
    <t>王贵珍</t>
    <phoneticPr fontId="6" type="noConversion"/>
  </si>
  <si>
    <t>米合日班</t>
    <phoneticPr fontId="6" type="noConversion"/>
  </si>
  <si>
    <r>
      <t>地信1</t>
    </r>
    <r>
      <rPr>
        <sz val="12"/>
        <rFont val="宋体"/>
        <family val="3"/>
        <charset val="134"/>
      </rPr>
      <t>601</t>
    </r>
    <phoneticPr fontId="6" type="noConversion"/>
  </si>
  <si>
    <t>测绘1601</t>
    <phoneticPr fontId="6" type="noConversion"/>
  </si>
  <si>
    <t>张静轩</t>
    <phoneticPr fontId="6" type="noConversion"/>
  </si>
  <si>
    <t>测绘1601</t>
    <phoneticPr fontId="6" type="noConversion"/>
  </si>
  <si>
    <t>常风鹏</t>
    <phoneticPr fontId="6" type="noConversion"/>
  </si>
  <si>
    <t>土木1602</t>
    <phoneticPr fontId="6" type="noConversion"/>
  </si>
  <si>
    <t>土木1605</t>
    <phoneticPr fontId="6" type="noConversion"/>
  </si>
  <si>
    <t>王晨</t>
    <phoneticPr fontId="6" type="noConversion"/>
  </si>
  <si>
    <t>土木1502</t>
    <phoneticPr fontId="6" type="noConversion"/>
  </si>
  <si>
    <t>党治恒</t>
    <phoneticPr fontId="6" type="noConversion"/>
  </si>
  <si>
    <t>李韶佶</t>
  </si>
  <si>
    <t>毕晴晴</t>
    <phoneticPr fontId="6" type="noConversion"/>
  </si>
  <si>
    <t>土木1503</t>
    <phoneticPr fontId="6" type="noConversion"/>
  </si>
  <si>
    <t>刘垠</t>
    <phoneticPr fontId="6" type="noConversion"/>
  </si>
  <si>
    <t>贾学峰</t>
  </si>
  <si>
    <r>
      <t>土木1</t>
    </r>
    <r>
      <rPr>
        <sz val="12"/>
        <rFont val="宋体"/>
        <family val="3"/>
        <charset val="134"/>
      </rPr>
      <t>603</t>
    </r>
  </si>
  <si>
    <t>王斌</t>
  </si>
  <si>
    <t>阿迪力江</t>
  </si>
  <si>
    <t>城规1601</t>
    <phoneticPr fontId="6" type="noConversion"/>
  </si>
  <si>
    <t>马捷超</t>
    <phoneticPr fontId="6" type="noConversion"/>
  </si>
  <si>
    <t>测绘1502</t>
  </si>
  <si>
    <t>崔玖法</t>
  </si>
  <si>
    <t>伍云滔</t>
  </si>
  <si>
    <t>高冲</t>
    <phoneticPr fontId="6" type="noConversion"/>
  </si>
  <si>
    <t>城规1601</t>
    <phoneticPr fontId="6" type="noConversion"/>
  </si>
  <si>
    <t>吴正杰</t>
    <phoneticPr fontId="6" type="noConversion"/>
  </si>
  <si>
    <r>
      <t>测绘1</t>
    </r>
    <r>
      <rPr>
        <sz val="11"/>
        <color indexed="8"/>
        <rFont val="宋体"/>
        <family val="3"/>
        <charset val="134"/>
      </rPr>
      <t>602</t>
    </r>
    <phoneticPr fontId="6" type="noConversion"/>
  </si>
  <si>
    <t>朱乃滨</t>
    <phoneticPr fontId="6" type="noConversion"/>
  </si>
  <si>
    <t>行路涛</t>
  </si>
  <si>
    <t>贺鹏真</t>
  </si>
  <si>
    <t>董洪振</t>
  </si>
  <si>
    <t>土木1602</t>
    <phoneticPr fontId="6" type="noConversion"/>
  </si>
  <si>
    <t>杨忠心</t>
    <phoneticPr fontId="6" type="noConversion"/>
  </si>
  <si>
    <t>土木1604</t>
    <phoneticPr fontId="6" type="noConversion"/>
  </si>
  <si>
    <t>张殿正</t>
    <phoneticPr fontId="6" type="noConversion"/>
  </si>
  <si>
    <t>朱仕尧</t>
    <phoneticPr fontId="6" type="noConversion"/>
  </si>
  <si>
    <t>王宗强</t>
    <phoneticPr fontId="6" type="noConversion"/>
  </si>
  <si>
    <t>谭学文</t>
    <phoneticPr fontId="6" type="noConversion"/>
  </si>
  <si>
    <t>许鹏浩</t>
    <phoneticPr fontId="6" type="noConversion"/>
  </si>
  <si>
    <t>迟翌翔</t>
    <phoneticPr fontId="6" type="noConversion"/>
  </si>
  <si>
    <t>贾效胜</t>
    <phoneticPr fontId="6" type="noConversion"/>
  </si>
  <si>
    <t>田辰</t>
    <phoneticPr fontId="6" type="noConversion"/>
  </si>
  <si>
    <t>陈俊峰</t>
    <phoneticPr fontId="6" type="noConversion"/>
  </si>
  <si>
    <t>黄泽鲁</t>
    <phoneticPr fontId="6" type="noConversion"/>
  </si>
  <si>
    <t>陶安超</t>
    <phoneticPr fontId="6" type="noConversion"/>
  </si>
  <si>
    <r>
      <t>土木1</t>
    </r>
    <r>
      <rPr>
        <sz val="11"/>
        <color indexed="8"/>
        <rFont val="宋体"/>
        <family val="3"/>
        <charset val="134"/>
      </rPr>
      <t>402</t>
    </r>
    <phoneticPr fontId="6" type="noConversion"/>
  </si>
  <si>
    <r>
      <t>土木1</t>
    </r>
    <r>
      <rPr>
        <sz val="11"/>
        <color indexed="8"/>
        <rFont val="宋体"/>
        <family val="3"/>
        <charset val="134"/>
      </rPr>
      <t>402</t>
    </r>
    <phoneticPr fontId="6" type="noConversion"/>
  </si>
  <si>
    <r>
      <t>土木1</t>
    </r>
    <r>
      <rPr>
        <sz val="11"/>
        <color indexed="8"/>
        <rFont val="宋体"/>
        <family val="3"/>
        <charset val="134"/>
      </rPr>
      <t>403</t>
    </r>
    <phoneticPr fontId="6" type="noConversion"/>
  </si>
  <si>
    <r>
      <t>土木1</t>
    </r>
    <r>
      <rPr>
        <sz val="11"/>
        <color indexed="8"/>
        <rFont val="宋体"/>
        <family val="3"/>
        <charset val="134"/>
      </rPr>
      <t>404</t>
    </r>
    <phoneticPr fontId="6" type="noConversion"/>
  </si>
  <si>
    <t>城规1601</t>
    <phoneticPr fontId="6" type="noConversion"/>
  </si>
  <si>
    <t>郇志远</t>
    <phoneticPr fontId="6" type="noConversion"/>
  </si>
  <si>
    <r>
      <t>土木1</t>
    </r>
    <r>
      <rPr>
        <sz val="11"/>
        <color indexed="8"/>
        <rFont val="宋体"/>
        <family val="3"/>
        <charset val="134"/>
      </rPr>
      <t>605</t>
    </r>
    <phoneticPr fontId="6" type="noConversion"/>
  </si>
  <si>
    <t>于小洋</t>
    <phoneticPr fontId="6" type="noConversion"/>
  </si>
  <si>
    <t>张斌</t>
    <phoneticPr fontId="6" type="noConversion"/>
  </si>
  <si>
    <r>
      <t>土木1</t>
    </r>
    <r>
      <rPr>
        <sz val="11"/>
        <color indexed="8"/>
        <rFont val="宋体"/>
        <family val="3"/>
        <charset val="134"/>
      </rPr>
      <t>605</t>
    </r>
    <phoneticPr fontId="6" type="noConversion"/>
  </si>
  <si>
    <t>闫瑞</t>
    <phoneticPr fontId="6" type="noConversion"/>
  </si>
  <si>
    <t>张权波</t>
    <phoneticPr fontId="6" type="noConversion"/>
  </si>
  <si>
    <t>魏晋龙</t>
    <phoneticPr fontId="6" type="noConversion"/>
  </si>
  <si>
    <t>测绘1602</t>
    <phoneticPr fontId="6" type="noConversion"/>
  </si>
  <si>
    <t>王书涛</t>
    <phoneticPr fontId="6" type="noConversion"/>
  </si>
  <si>
    <t>测绘1602</t>
    <phoneticPr fontId="6" type="noConversion"/>
  </si>
  <si>
    <t>薛鸿颢</t>
    <phoneticPr fontId="6" type="noConversion"/>
  </si>
  <si>
    <r>
      <t>测绘1</t>
    </r>
    <r>
      <rPr>
        <sz val="11"/>
        <color indexed="8"/>
        <rFont val="宋体"/>
        <family val="3"/>
        <charset val="134"/>
      </rPr>
      <t>602</t>
    </r>
    <phoneticPr fontId="6" type="noConversion"/>
  </si>
  <si>
    <t>陈曦</t>
    <phoneticPr fontId="6" type="noConversion"/>
  </si>
  <si>
    <r>
      <t>测绘1</t>
    </r>
    <r>
      <rPr>
        <sz val="11"/>
        <color indexed="8"/>
        <rFont val="宋体"/>
        <family val="3"/>
        <charset val="134"/>
      </rPr>
      <t>502</t>
    </r>
    <phoneticPr fontId="6" type="noConversion"/>
  </si>
  <si>
    <t>阚卫民</t>
    <phoneticPr fontId="6" type="noConversion"/>
  </si>
  <si>
    <t>蒋超</t>
  </si>
  <si>
    <t>土木1601</t>
  </si>
  <si>
    <t>姜春宇</t>
  </si>
  <si>
    <t>土木1405</t>
    <phoneticPr fontId="6" type="noConversion"/>
  </si>
  <si>
    <t>王岁宁</t>
    <phoneticPr fontId="6" type="noConversion"/>
  </si>
  <si>
    <t>于建通</t>
    <phoneticPr fontId="6" type="noConversion"/>
  </si>
  <si>
    <t>土木1603</t>
    <phoneticPr fontId="6" type="noConversion"/>
  </si>
  <si>
    <t>杨龙</t>
    <phoneticPr fontId="6" type="noConversion"/>
  </si>
  <si>
    <t>宋书鹏</t>
    <phoneticPr fontId="6" type="noConversion"/>
  </si>
  <si>
    <t>测绘1603</t>
    <phoneticPr fontId="6" type="noConversion"/>
  </si>
  <si>
    <t>曹雪玲</t>
    <phoneticPr fontId="6" type="noConversion"/>
  </si>
  <si>
    <t>测绘1603</t>
    <phoneticPr fontId="6" type="noConversion"/>
  </si>
  <si>
    <t>李桠楠</t>
    <phoneticPr fontId="6" type="noConversion"/>
  </si>
  <si>
    <t>郭通康</t>
    <phoneticPr fontId="6" type="noConversion"/>
  </si>
  <si>
    <t>张益玮</t>
    <phoneticPr fontId="6" type="noConversion"/>
  </si>
  <si>
    <t>刘传航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</si>
</sst>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8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1" xfId="187" applyFont="1" applyFill="1" applyBorder="1" applyAlignment="1">
      <alignment horizontal="center" wrapText="1"/>
    </xf>
    <xf numFmtId="0" fontId="1" fillId="0" borderId="1" xfId="187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readingOrder="1"/>
      <protection locked="0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88">
    <cellStyle name="常规" xfId="0" builtinId="0"/>
    <cellStyle name="常规 26" xfId="11" xr:uid="{00000000-0005-0000-0000-000001000000}"/>
    <cellStyle name="常规 26 2" xfId="4" xr:uid="{00000000-0005-0000-0000-000002000000}"/>
    <cellStyle name="常规 26 3" xfId="17" xr:uid="{00000000-0005-0000-0000-000003000000}"/>
    <cellStyle name="常规 26 4" xfId="18" xr:uid="{00000000-0005-0000-0000-000004000000}"/>
    <cellStyle name="常规 26 5" xfId="20" xr:uid="{00000000-0005-0000-0000-000005000000}"/>
    <cellStyle name="常规 26 6" xfId="24" xr:uid="{00000000-0005-0000-0000-000006000000}"/>
    <cellStyle name="常规 26 7" xfId="6" xr:uid="{00000000-0005-0000-0000-000007000000}"/>
    <cellStyle name="常规 27" xfId="14" xr:uid="{00000000-0005-0000-0000-000008000000}"/>
    <cellStyle name="常规 27 2" xfId="12" xr:uid="{00000000-0005-0000-0000-000009000000}"/>
    <cellStyle name="常规 27 3" xfId="15" xr:uid="{00000000-0005-0000-0000-00000A000000}"/>
    <cellStyle name="常规 27 4" xfId="16" xr:uid="{00000000-0005-0000-0000-00000B000000}"/>
    <cellStyle name="常规 27 5" xfId="22" xr:uid="{00000000-0005-0000-0000-00000C000000}"/>
    <cellStyle name="常规 27 6" xfId="23" xr:uid="{00000000-0005-0000-0000-00000D000000}"/>
    <cellStyle name="常规 27 7" xfId="25" xr:uid="{00000000-0005-0000-0000-00000E000000}"/>
    <cellStyle name="常规 28" xfId="29" xr:uid="{00000000-0005-0000-0000-00000F000000}"/>
    <cellStyle name="常规 29" xfId="33" xr:uid="{00000000-0005-0000-0000-000010000000}"/>
    <cellStyle name="常规 3 2" xfId="35" xr:uid="{00000000-0005-0000-0000-000011000000}"/>
    <cellStyle name="常规 3 3" xfId="37" xr:uid="{00000000-0005-0000-0000-000012000000}"/>
    <cellStyle name="常规 3 4" xfId="39" xr:uid="{00000000-0005-0000-0000-000013000000}"/>
    <cellStyle name="常规 3 5" xfId="40" xr:uid="{00000000-0005-0000-0000-000014000000}"/>
    <cellStyle name="常规 3 6" xfId="41" xr:uid="{00000000-0005-0000-0000-000015000000}"/>
    <cellStyle name="常规 3 7" xfId="42" xr:uid="{00000000-0005-0000-0000-000016000000}"/>
    <cellStyle name="常规 3 8" xfId="43" xr:uid="{00000000-0005-0000-0000-000017000000}"/>
    <cellStyle name="常规 3 9" xfId="44" xr:uid="{00000000-0005-0000-0000-000018000000}"/>
    <cellStyle name="常规 30" xfId="45" xr:uid="{00000000-0005-0000-0000-000019000000}"/>
    <cellStyle name="常规 31" xfId="10" xr:uid="{00000000-0005-0000-0000-00001A000000}"/>
    <cellStyle name="常规 32" xfId="13" xr:uid="{00000000-0005-0000-0000-00001B000000}"/>
    <cellStyle name="常规 33" xfId="28" xr:uid="{00000000-0005-0000-0000-00001C000000}"/>
    <cellStyle name="常规 34" xfId="32" xr:uid="{00000000-0005-0000-0000-00001D000000}"/>
    <cellStyle name="常规 35" xfId="49" xr:uid="{00000000-0005-0000-0000-00001E000000}"/>
    <cellStyle name="常规 36" xfId="53" xr:uid="{00000000-0005-0000-0000-00001F000000}"/>
    <cellStyle name="常规 37" xfId="57" xr:uid="{00000000-0005-0000-0000-000020000000}"/>
    <cellStyle name="常规 38" xfId="61" xr:uid="{00000000-0005-0000-0000-000021000000}"/>
    <cellStyle name="常规 39" xfId="3" xr:uid="{00000000-0005-0000-0000-000022000000}"/>
    <cellStyle name="常规 40" xfId="48" xr:uid="{00000000-0005-0000-0000-000023000000}"/>
    <cellStyle name="常规 41" xfId="52" xr:uid="{00000000-0005-0000-0000-000024000000}"/>
    <cellStyle name="常规 42" xfId="56" xr:uid="{00000000-0005-0000-0000-000025000000}"/>
    <cellStyle name="常规 43" xfId="60" xr:uid="{00000000-0005-0000-0000-000026000000}"/>
    <cellStyle name="常规 44" xfId="2" xr:uid="{00000000-0005-0000-0000-000027000000}"/>
    <cellStyle name="常规 45" xfId="63" xr:uid="{00000000-0005-0000-0000-000028000000}"/>
    <cellStyle name="常规 46" xfId="65" xr:uid="{00000000-0005-0000-0000-000029000000}"/>
    <cellStyle name="常规 47" xfId="67" xr:uid="{00000000-0005-0000-0000-00002A000000}"/>
    <cellStyle name="常规 48" xfId="69" xr:uid="{00000000-0005-0000-0000-00002B000000}"/>
    <cellStyle name="常规 49" xfId="71" xr:uid="{00000000-0005-0000-0000-00002C000000}"/>
    <cellStyle name="常规 50" xfId="62" xr:uid="{00000000-0005-0000-0000-00002D000000}"/>
    <cellStyle name="常规 51" xfId="64" xr:uid="{00000000-0005-0000-0000-00002E000000}"/>
    <cellStyle name="常规 52" xfId="66" xr:uid="{00000000-0005-0000-0000-00002F000000}"/>
    <cellStyle name="常规 52 2" xfId="72" xr:uid="{00000000-0005-0000-0000-000030000000}"/>
    <cellStyle name="常规 52 3" xfId="73" xr:uid="{00000000-0005-0000-0000-000031000000}"/>
    <cellStyle name="常规 52 4" xfId="74" xr:uid="{00000000-0005-0000-0000-000032000000}"/>
    <cellStyle name="常规 52 5" xfId="1" xr:uid="{00000000-0005-0000-0000-000033000000}"/>
    <cellStyle name="常规 52 6" xfId="75" xr:uid="{00000000-0005-0000-0000-000034000000}"/>
    <cellStyle name="常规 52 7" xfId="76" xr:uid="{00000000-0005-0000-0000-000035000000}"/>
    <cellStyle name="常规 53" xfId="68" xr:uid="{00000000-0005-0000-0000-000036000000}"/>
    <cellStyle name="常规 53 2" xfId="19" xr:uid="{00000000-0005-0000-0000-000037000000}"/>
    <cellStyle name="常规 53 3" xfId="21" xr:uid="{00000000-0005-0000-0000-000038000000}"/>
    <cellStyle name="常规 53 4" xfId="77" xr:uid="{00000000-0005-0000-0000-000039000000}"/>
    <cellStyle name="常规 53 5" xfId="78" xr:uid="{00000000-0005-0000-0000-00003A000000}"/>
    <cellStyle name="常规 53 6" xfId="79" xr:uid="{00000000-0005-0000-0000-00003B000000}"/>
    <cellStyle name="常规 53 7" xfId="80" xr:uid="{00000000-0005-0000-0000-00003C000000}"/>
    <cellStyle name="常规 54" xfId="70" xr:uid="{00000000-0005-0000-0000-00003D000000}"/>
    <cellStyle name="常规 54 2" xfId="7" xr:uid="{00000000-0005-0000-0000-00003E000000}"/>
    <cellStyle name="常规 54 3" xfId="81" xr:uid="{00000000-0005-0000-0000-00003F000000}"/>
    <cellStyle name="常规 54 4" xfId="82" xr:uid="{00000000-0005-0000-0000-000040000000}"/>
    <cellStyle name="常规 54 5" xfId="83" xr:uid="{00000000-0005-0000-0000-000041000000}"/>
    <cellStyle name="常规 54 6" xfId="84" xr:uid="{00000000-0005-0000-0000-000042000000}"/>
    <cellStyle name="常规 54 7" xfId="85" xr:uid="{00000000-0005-0000-0000-000043000000}"/>
    <cellStyle name="常规 55" xfId="87" xr:uid="{00000000-0005-0000-0000-000044000000}"/>
    <cellStyle name="常规 55 2" xfId="89" xr:uid="{00000000-0005-0000-0000-000045000000}"/>
    <cellStyle name="常规 55 3" xfId="91" xr:uid="{00000000-0005-0000-0000-000046000000}"/>
    <cellStyle name="常规 55 4" xfId="93" xr:uid="{00000000-0005-0000-0000-000047000000}"/>
    <cellStyle name="常规 55 5" xfId="95" xr:uid="{00000000-0005-0000-0000-000048000000}"/>
    <cellStyle name="常规 55 6" xfId="97" xr:uid="{00000000-0005-0000-0000-000049000000}"/>
    <cellStyle name="常规 55 7" xfId="99" xr:uid="{00000000-0005-0000-0000-00004A000000}"/>
    <cellStyle name="常规 56" xfId="101" xr:uid="{00000000-0005-0000-0000-00004B000000}"/>
    <cellStyle name="常规 56 2" xfId="103" xr:uid="{00000000-0005-0000-0000-00004C000000}"/>
    <cellStyle name="常规 56 3" xfId="105" xr:uid="{00000000-0005-0000-0000-00004D000000}"/>
    <cellStyle name="常规 56 4" xfId="107" xr:uid="{00000000-0005-0000-0000-00004E000000}"/>
    <cellStyle name="常规 56 5" xfId="109" xr:uid="{00000000-0005-0000-0000-00004F000000}"/>
    <cellStyle name="常规 56 6" xfId="111" xr:uid="{00000000-0005-0000-0000-000050000000}"/>
    <cellStyle name="常规 56 7" xfId="113" xr:uid="{00000000-0005-0000-0000-000051000000}"/>
    <cellStyle name="常规 57" xfId="115" xr:uid="{00000000-0005-0000-0000-000052000000}"/>
    <cellStyle name="常规 57 2" xfId="27" xr:uid="{00000000-0005-0000-0000-000053000000}"/>
    <cellStyle name="常规 57 3" xfId="31" xr:uid="{00000000-0005-0000-0000-000054000000}"/>
    <cellStyle name="常规 57 4" xfId="47" xr:uid="{00000000-0005-0000-0000-000055000000}"/>
    <cellStyle name="常规 57 5" xfId="51" xr:uid="{00000000-0005-0000-0000-000056000000}"/>
    <cellStyle name="常规 57 6" xfId="55" xr:uid="{00000000-0005-0000-0000-000057000000}"/>
    <cellStyle name="常规 57 7" xfId="59" xr:uid="{00000000-0005-0000-0000-000058000000}"/>
    <cellStyle name="常规 58" xfId="117" xr:uid="{00000000-0005-0000-0000-000059000000}"/>
    <cellStyle name="常规 58 2" xfId="119" xr:uid="{00000000-0005-0000-0000-00005A000000}"/>
    <cellStyle name="常规 58 3" xfId="121" xr:uid="{00000000-0005-0000-0000-00005B000000}"/>
    <cellStyle name="常规 58 4" xfId="9" xr:uid="{00000000-0005-0000-0000-00005C000000}"/>
    <cellStyle name="常规 58 5" xfId="123" xr:uid="{00000000-0005-0000-0000-00005D000000}"/>
    <cellStyle name="常规 58 6" xfId="125" xr:uid="{00000000-0005-0000-0000-00005E000000}"/>
    <cellStyle name="常规 58 7" xfId="127" xr:uid="{00000000-0005-0000-0000-00005F000000}"/>
    <cellStyle name="常规 59" xfId="128" xr:uid="{00000000-0005-0000-0000-000060000000}"/>
    <cellStyle name="常规 59 2" xfId="129" xr:uid="{00000000-0005-0000-0000-000061000000}"/>
    <cellStyle name="常规 59 3" xfId="130" xr:uid="{00000000-0005-0000-0000-000062000000}"/>
    <cellStyle name="常规 59 4" xfId="131" xr:uid="{00000000-0005-0000-0000-000063000000}"/>
    <cellStyle name="常规 59 5" xfId="132" xr:uid="{00000000-0005-0000-0000-000064000000}"/>
    <cellStyle name="常规 59 6" xfId="133" xr:uid="{00000000-0005-0000-0000-000065000000}"/>
    <cellStyle name="常规 59 7" xfId="134" xr:uid="{00000000-0005-0000-0000-000066000000}"/>
    <cellStyle name="常规 60" xfId="86" xr:uid="{00000000-0005-0000-0000-000067000000}"/>
    <cellStyle name="常规 60 2" xfId="88" xr:uid="{00000000-0005-0000-0000-000068000000}"/>
    <cellStyle name="常规 60 3" xfId="90" xr:uid="{00000000-0005-0000-0000-000069000000}"/>
    <cellStyle name="常规 60 4" xfId="92" xr:uid="{00000000-0005-0000-0000-00006A000000}"/>
    <cellStyle name="常规 60 5" xfId="94" xr:uid="{00000000-0005-0000-0000-00006B000000}"/>
    <cellStyle name="常规 60 6" xfId="96" xr:uid="{00000000-0005-0000-0000-00006C000000}"/>
    <cellStyle name="常规 60 7" xfId="98" xr:uid="{00000000-0005-0000-0000-00006D000000}"/>
    <cellStyle name="常规 61" xfId="100" xr:uid="{00000000-0005-0000-0000-00006E000000}"/>
    <cellStyle name="常规 61 2" xfId="102" xr:uid="{00000000-0005-0000-0000-00006F000000}"/>
    <cellStyle name="常规 61 3" xfId="104" xr:uid="{00000000-0005-0000-0000-000070000000}"/>
    <cellStyle name="常规 61 4" xfId="106" xr:uid="{00000000-0005-0000-0000-000071000000}"/>
    <cellStyle name="常规 61 5" xfId="108" xr:uid="{00000000-0005-0000-0000-000072000000}"/>
    <cellStyle name="常规 61 6" xfId="110" xr:uid="{00000000-0005-0000-0000-000073000000}"/>
    <cellStyle name="常规 61 7" xfId="112" xr:uid="{00000000-0005-0000-0000-000074000000}"/>
    <cellStyle name="常规 62" xfId="114" xr:uid="{00000000-0005-0000-0000-000075000000}"/>
    <cellStyle name="常规 62 2" xfId="26" xr:uid="{00000000-0005-0000-0000-000076000000}"/>
    <cellStyle name="常规 62 3" xfId="30" xr:uid="{00000000-0005-0000-0000-000077000000}"/>
    <cellStyle name="常规 62 4" xfId="46" xr:uid="{00000000-0005-0000-0000-000078000000}"/>
    <cellStyle name="常规 62 5" xfId="50" xr:uid="{00000000-0005-0000-0000-000079000000}"/>
    <cellStyle name="常规 62 6" xfId="54" xr:uid="{00000000-0005-0000-0000-00007A000000}"/>
    <cellStyle name="常规 62 7" xfId="58" xr:uid="{00000000-0005-0000-0000-00007B000000}"/>
    <cellStyle name="常规 63" xfId="116" xr:uid="{00000000-0005-0000-0000-00007C000000}"/>
    <cellStyle name="常规 63 2" xfId="118" xr:uid="{00000000-0005-0000-0000-00007D000000}"/>
    <cellStyle name="常规 63 3" xfId="120" xr:uid="{00000000-0005-0000-0000-00007E000000}"/>
    <cellStyle name="常规 63 4" xfId="8" xr:uid="{00000000-0005-0000-0000-00007F000000}"/>
    <cellStyle name="常规 63 5" xfId="122" xr:uid="{00000000-0005-0000-0000-000080000000}"/>
    <cellStyle name="常规 63 6" xfId="124" xr:uid="{00000000-0005-0000-0000-000081000000}"/>
    <cellStyle name="常规 63 7" xfId="126" xr:uid="{00000000-0005-0000-0000-000082000000}"/>
    <cellStyle name="常规 68" xfId="136" xr:uid="{00000000-0005-0000-0000-000083000000}"/>
    <cellStyle name="常规 68 2" xfId="138" xr:uid="{00000000-0005-0000-0000-000084000000}"/>
    <cellStyle name="常规 68 3" xfId="140" xr:uid="{00000000-0005-0000-0000-000085000000}"/>
    <cellStyle name="常规 68 4" xfId="142" xr:uid="{00000000-0005-0000-0000-000086000000}"/>
    <cellStyle name="常规 68 5" xfId="144" xr:uid="{00000000-0005-0000-0000-000087000000}"/>
    <cellStyle name="常规 68 6" xfId="146" xr:uid="{00000000-0005-0000-0000-000088000000}"/>
    <cellStyle name="常规 68 7" xfId="148" xr:uid="{00000000-0005-0000-0000-000089000000}"/>
    <cellStyle name="常规 69" xfId="150" xr:uid="{00000000-0005-0000-0000-00008A000000}"/>
    <cellStyle name="常规 69 2" xfId="152" xr:uid="{00000000-0005-0000-0000-00008B000000}"/>
    <cellStyle name="常规 69 3" xfId="154" xr:uid="{00000000-0005-0000-0000-00008C000000}"/>
    <cellStyle name="常规 69 4" xfId="156" xr:uid="{00000000-0005-0000-0000-00008D000000}"/>
    <cellStyle name="常规 69 5" xfId="158" xr:uid="{00000000-0005-0000-0000-00008E000000}"/>
    <cellStyle name="常规 69 6" xfId="160" xr:uid="{00000000-0005-0000-0000-00008F000000}"/>
    <cellStyle name="常规 69 7" xfId="162" xr:uid="{00000000-0005-0000-0000-000090000000}"/>
    <cellStyle name="常规 70" xfId="163" xr:uid="{00000000-0005-0000-0000-000091000000}"/>
    <cellStyle name="常规 70 2" xfId="164" xr:uid="{00000000-0005-0000-0000-000092000000}"/>
    <cellStyle name="常规 70 3" xfId="165" xr:uid="{00000000-0005-0000-0000-000093000000}"/>
    <cellStyle name="常规 70 4" xfId="166" xr:uid="{00000000-0005-0000-0000-000094000000}"/>
    <cellStyle name="常规 70 5" xfId="167" xr:uid="{00000000-0005-0000-0000-000095000000}"/>
    <cellStyle name="常规 70 6" xfId="168" xr:uid="{00000000-0005-0000-0000-000096000000}"/>
    <cellStyle name="常规 70 7" xfId="169" xr:uid="{00000000-0005-0000-0000-000097000000}"/>
    <cellStyle name="常规 71" xfId="170" xr:uid="{00000000-0005-0000-0000-000098000000}"/>
    <cellStyle name="常规 71 2" xfId="171" xr:uid="{00000000-0005-0000-0000-000099000000}"/>
    <cellStyle name="常规 71 3" xfId="172" xr:uid="{00000000-0005-0000-0000-00009A000000}"/>
    <cellStyle name="常规 71 4" xfId="173" xr:uid="{00000000-0005-0000-0000-00009B000000}"/>
    <cellStyle name="常规 71 5" xfId="174" xr:uid="{00000000-0005-0000-0000-00009C000000}"/>
    <cellStyle name="常规 71 6" xfId="175" xr:uid="{00000000-0005-0000-0000-00009D000000}"/>
    <cellStyle name="常规 71 7" xfId="176" xr:uid="{00000000-0005-0000-0000-00009E000000}"/>
    <cellStyle name="常规 72" xfId="177" xr:uid="{00000000-0005-0000-0000-00009F000000}"/>
    <cellStyle name="常规 72 2" xfId="178" xr:uid="{00000000-0005-0000-0000-0000A0000000}"/>
    <cellStyle name="常规 72 3" xfId="179" xr:uid="{00000000-0005-0000-0000-0000A1000000}"/>
    <cellStyle name="常规 72 4" xfId="180" xr:uid="{00000000-0005-0000-0000-0000A2000000}"/>
    <cellStyle name="常规 72 5" xfId="181" xr:uid="{00000000-0005-0000-0000-0000A3000000}"/>
    <cellStyle name="常规 72 6" xfId="182" xr:uid="{00000000-0005-0000-0000-0000A4000000}"/>
    <cellStyle name="常规 72 7" xfId="5" xr:uid="{00000000-0005-0000-0000-0000A5000000}"/>
    <cellStyle name="常规 73" xfId="135" xr:uid="{00000000-0005-0000-0000-0000A6000000}"/>
    <cellStyle name="常规 73 2" xfId="137" xr:uid="{00000000-0005-0000-0000-0000A7000000}"/>
    <cellStyle name="常规 73 3" xfId="139" xr:uid="{00000000-0005-0000-0000-0000A8000000}"/>
    <cellStyle name="常规 73 4" xfId="141" xr:uid="{00000000-0005-0000-0000-0000A9000000}"/>
    <cellStyle name="常规 73 5" xfId="143" xr:uid="{00000000-0005-0000-0000-0000AA000000}"/>
    <cellStyle name="常规 73 6" xfId="145" xr:uid="{00000000-0005-0000-0000-0000AB000000}"/>
    <cellStyle name="常规 73 7" xfId="147" xr:uid="{00000000-0005-0000-0000-0000AC000000}"/>
    <cellStyle name="常规 74" xfId="149" xr:uid="{00000000-0005-0000-0000-0000AD000000}"/>
    <cellStyle name="常规 74 2" xfId="151" xr:uid="{00000000-0005-0000-0000-0000AE000000}"/>
    <cellStyle name="常规 74 3" xfId="153" xr:uid="{00000000-0005-0000-0000-0000AF000000}"/>
    <cellStyle name="常规 74 4" xfId="155" xr:uid="{00000000-0005-0000-0000-0000B0000000}"/>
    <cellStyle name="常规 74 5" xfId="157" xr:uid="{00000000-0005-0000-0000-0000B1000000}"/>
    <cellStyle name="常规 74 6" xfId="159" xr:uid="{00000000-0005-0000-0000-0000B2000000}"/>
    <cellStyle name="常规 74 7" xfId="161" xr:uid="{00000000-0005-0000-0000-0000B3000000}"/>
    <cellStyle name="常规 75" xfId="183" xr:uid="{00000000-0005-0000-0000-0000B4000000}"/>
    <cellStyle name="常规 75 2" xfId="184" xr:uid="{00000000-0005-0000-0000-0000B5000000}"/>
    <cellStyle name="常规 75 3" xfId="185" xr:uid="{00000000-0005-0000-0000-0000B6000000}"/>
    <cellStyle name="常规 75 4" xfId="186" xr:uid="{00000000-0005-0000-0000-0000B7000000}"/>
    <cellStyle name="常规 75 5" xfId="34" xr:uid="{00000000-0005-0000-0000-0000B8000000}"/>
    <cellStyle name="常规 75 6" xfId="36" xr:uid="{00000000-0005-0000-0000-0000B9000000}"/>
    <cellStyle name="常规 75 7" xfId="38" xr:uid="{00000000-0005-0000-0000-0000BA000000}"/>
    <cellStyle name="常规_Sheet1" xfId="187" xr:uid="{00000000-0005-0000-0000-0000BB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abSelected="1" topLeftCell="Q1" workbookViewId="0">
      <selection activeCell="W2" sqref="W2:W89"/>
    </sheetView>
  </sheetViews>
  <sheetFormatPr defaultColWidth="9" defaultRowHeight="14.4" x14ac:dyDescent="0.25"/>
  <cols>
    <col min="1" max="1" width="9.5546875" style="3" customWidth="1"/>
    <col min="2" max="2" width="17.21875" style="3" customWidth="1"/>
    <col min="3" max="3" width="14.44140625" style="3" customWidth="1"/>
    <col min="4" max="21" width="9" style="12"/>
    <col min="22" max="23" width="17" style="12" customWidth="1"/>
    <col min="24" max="16384" width="9" style="3"/>
  </cols>
  <sheetData>
    <row r="1" spans="1:24" x14ac:dyDescent="0.25">
      <c r="A1" s="3" t="s">
        <v>0</v>
      </c>
      <c r="B1" s="3" t="s">
        <v>1</v>
      </c>
      <c r="C1" s="3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21</v>
      </c>
      <c r="X1" s="3" t="s">
        <v>22</v>
      </c>
    </row>
    <row r="2" spans="1:24" ht="15.6" x14ac:dyDescent="0.25">
      <c r="A2" s="13" t="s">
        <v>23</v>
      </c>
      <c r="B2" s="13" t="s">
        <v>24</v>
      </c>
      <c r="C2" s="14">
        <v>16110904001</v>
      </c>
      <c r="F2" s="12">
        <v>2</v>
      </c>
      <c r="I2" s="30">
        <v>1</v>
      </c>
      <c r="V2" s="12">
        <f>D2+E2+F2+G2+H2+I2+J2+K2+L2+M2+N2+O2+P2+Q2</f>
        <v>3</v>
      </c>
      <c r="W2" s="12">
        <f>D2+E2+F2+G2+H2+I2+J2+K2+L2+M2+N2+O2+P2+Q2+R2+S2+T2+U2</f>
        <v>3</v>
      </c>
    </row>
    <row r="3" spans="1:24" ht="15.6" x14ac:dyDescent="0.25">
      <c r="A3" s="15" t="s">
        <v>25</v>
      </c>
      <c r="B3" s="13" t="s">
        <v>26</v>
      </c>
      <c r="C3" s="14">
        <v>16110905015</v>
      </c>
      <c r="F3" s="16">
        <v>3</v>
      </c>
      <c r="I3" s="26"/>
      <c r="J3" s="12">
        <v>2</v>
      </c>
      <c r="K3" s="12">
        <v>2</v>
      </c>
      <c r="L3" s="2"/>
      <c r="M3" s="2">
        <v>3</v>
      </c>
      <c r="N3" s="2"/>
      <c r="O3" s="30">
        <v>1</v>
      </c>
      <c r="P3" s="30">
        <v>1</v>
      </c>
      <c r="Q3" s="16"/>
      <c r="R3" s="12">
        <v>3</v>
      </c>
      <c r="T3" s="26"/>
      <c r="V3" s="12">
        <f t="shared" ref="V3:V66" si="0">D3+E3+F3+G3+H3+I3+J3+K3+L3+M3+N3+O3+P3+Q3</f>
        <v>12</v>
      </c>
      <c r="W3" s="12">
        <f t="shared" ref="W3:W66" si="1">D3+E3+F3+G3+H3+I3+J3+K3+L3+M3+N3+O3+P3+Q3+R3+S3+T3+U3</f>
        <v>15</v>
      </c>
      <c r="X3" s="2"/>
    </row>
    <row r="4" spans="1:24" ht="15.6" x14ac:dyDescent="0.25">
      <c r="A4" s="15" t="s">
        <v>27</v>
      </c>
      <c r="B4" s="13" t="s">
        <v>28</v>
      </c>
      <c r="C4" s="14">
        <v>16110906061</v>
      </c>
      <c r="F4" s="16">
        <v>2</v>
      </c>
      <c r="I4" s="26"/>
      <c r="L4" s="2"/>
      <c r="M4" s="2"/>
      <c r="N4" s="2"/>
      <c r="Q4" s="16"/>
      <c r="T4" s="26"/>
      <c r="V4" s="12">
        <f t="shared" si="0"/>
        <v>2</v>
      </c>
      <c r="W4" s="12">
        <f t="shared" si="1"/>
        <v>2</v>
      </c>
      <c r="X4" s="2"/>
    </row>
    <row r="5" spans="1:24" ht="15.6" x14ac:dyDescent="0.25">
      <c r="A5" s="15" t="s">
        <v>27</v>
      </c>
      <c r="B5" s="13" t="s">
        <v>29</v>
      </c>
      <c r="C5" s="14">
        <v>16110906071</v>
      </c>
      <c r="D5" s="6"/>
      <c r="F5" s="16">
        <v>3</v>
      </c>
      <c r="L5" s="2"/>
      <c r="M5" s="2"/>
      <c r="N5" s="2"/>
      <c r="Q5" s="16"/>
      <c r="T5" s="26"/>
      <c r="V5" s="12">
        <f t="shared" si="0"/>
        <v>3</v>
      </c>
      <c r="W5" s="12">
        <f t="shared" si="1"/>
        <v>3</v>
      </c>
      <c r="X5" s="2"/>
    </row>
    <row r="6" spans="1:24" ht="15.6" x14ac:dyDescent="0.25">
      <c r="A6" s="17" t="s">
        <v>30</v>
      </c>
      <c r="B6" s="13" t="s">
        <v>31</v>
      </c>
      <c r="C6" s="27" t="s">
        <v>32</v>
      </c>
      <c r="F6" s="30">
        <v>1</v>
      </c>
      <c r="N6" s="2"/>
      <c r="V6" s="12">
        <f t="shared" si="0"/>
        <v>1</v>
      </c>
      <c r="W6" s="12">
        <f t="shared" si="1"/>
        <v>1</v>
      </c>
    </row>
    <row r="7" spans="1:24" ht="15.6" x14ac:dyDescent="0.25">
      <c r="A7" s="17" t="s">
        <v>30</v>
      </c>
      <c r="B7" s="13" t="s">
        <v>33</v>
      </c>
      <c r="C7" s="14">
        <v>16110901002</v>
      </c>
      <c r="F7" s="30">
        <v>1</v>
      </c>
      <c r="I7" s="26"/>
      <c r="L7" s="2"/>
      <c r="M7" s="2"/>
      <c r="N7" s="2"/>
      <c r="Q7" s="16"/>
      <c r="T7" s="26"/>
      <c r="V7" s="12">
        <f t="shared" si="0"/>
        <v>1</v>
      </c>
      <c r="W7" s="12">
        <f t="shared" si="1"/>
        <v>1</v>
      </c>
      <c r="X7" s="2"/>
    </row>
    <row r="8" spans="1:24" ht="15.6" x14ac:dyDescent="0.25">
      <c r="A8" s="17" t="s">
        <v>30</v>
      </c>
      <c r="B8" s="13" t="s">
        <v>34</v>
      </c>
      <c r="C8" s="14">
        <v>16120901080</v>
      </c>
      <c r="F8" s="30">
        <v>1</v>
      </c>
      <c r="I8" s="26"/>
      <c r="L8" s="2"/>
      <c r="M8" s="2"/>
      <c r="N8" s="2"/>
      <c r="P8" s="30">
        <v>1</v>
      </c>
      <c r="Q8" s="16"/>
      <c r="T8" s="26"/>
      <c r="V8" s="12">
        <f t="shared" si="0"/>
        <v>2</v>
      </c>
      <c r="W8" s="12">
        <f t="shared" si="1"/>
        <v>2</v>
      </c>
      <c r="X8" s="2"/>
    </row>
    <row r="9" spans="1:24" ht="15.6" x14ac:dyDescent="0.25">
      <c r="A9" s="18" t="s">
        <v>27</v>
      </c>
      <c r="B9" s="13" t="s">
        <v>35</v>
      </c>
      <c r="C9" s="14">
        <v>16120906004</v>
      </c>
      <c r="D9" s="6"/>
      <c r="F9" s="30">
        <v>1</v>
      </c>
      <c r="I9" s="26"/>
      <c r="L9" s="2"/>
      <c r="M9" s="2"/>
      <c r="N9" s="2"/>
      <c r="Q9" s="16"/>
      <c r="T9" s="26"/>
      <c r="V9" s="12">
        <f t="shared" si="0"/>
        <v>1</v>
      </c>
      <c r="W9" s="12">
        <f t="shared" si="1"/>
        <v>1</v>
      </c>
      <c r="X9" s="2"/>
    </row>
    <row r="10" spans="1:24" ht="15.6" x14ac:dyDescent="0.25">
      <c r="A10" s="18" t="s">
        <v>36</v>
      </c>
      <c r="B10" s="13" t="s">
        <v>37</v>
      </c>
      <c r="C10" s="14">
        <v>15110902099</v>
      </c>
      <c r="F10" s="30">
        <v>1</v>
      </c>
      <c r="G10" s="12">
        <v>5</v>
      </c>
      <c r="I10" s="26">
        <v>1</v>
      </c>
      <c r="L10" s="2"/>
      <c r="M10" s="2"/>
      <c r="N10" s="2"/>
      <c r="Q10" s="16"/>
      <c r="T10" s="26"/>
      <c r="V10" s="12">
        <f t="shared" si="0"/>
        <v>7</v>
      </c>
      <c r="W10" s="12">
        <f t="shared" si="1"/>
        <v>7</v>
      </c>
      <c r="X10" s="2"/>
    </row>
    <row r="11" spans="1:24" ht="15.6" x14ac:dyDescent="0.25">
      <c r="A11" s="17" t="s">
        <v>27</v>
      </c>
      <c r="B11" s="13" t="s">
        <v>29</v>
      </c>
      <c r="C11" s="14">
        <v>16110906071</v>
      </c>
      <c r="D11" s="6"/>
      <c r="F11" s="30">
        <v>1</v>
      </c>
      <c r="I11" s="26">
        <v>2</v>
      </c>
      <c r="L11" s="2"/>
      <c r="M11" s="2">
        <v>2</v>
      </c>
      <c r="N11" s="2"/>
      <c r="Q11" s="16"/>
      <c r="T11" s="26"/>
      <c r="V11" s="12">
        <f t="shared" si="0"/>
        <v>5</v>
      </c>
      <c r="W11" s="12">
        <f t="shared" si="1"/>
        <v>5</v>
      </c>
      <c r="X11" s="2"/>
    </row>
    <row r="12" spans="1:24" ht="15.6" x14ac:dyDescent="0.25">
      <c r="A12" s="17" t="s">
        <v>30</v>
      </c>
      <c r="B12" s="13" t="s">
        <v>38</v>
      </c>
      <c r="C12" s="14">
        <v>16120901043</v>
      </c>
      <c r="F12" s="30">
        <v>1</v>
      </c>
      <c r="Q12" s="16"/>
      <c r="V12" s="12">
        <f t="shared" si="0"/>
        <v>1</v>
      </c>
      <c r="W12" s="12">
        <f t="shared" si="1"/>
        <v>1</v>
      </c>
    </row>
    <row r="13" spans="1:24" ht="15.6" x14ac:dyDescent="0.25">
      <c r="A13" s="15" t="s">
        <v>39</v>
      </c>
      <c r="B13" s="14" t="s">
        <v>40</v>
      </c>
      <c r="C13" s="17" t="s">
        <v>41</v>
      </c>
      <c r="F13" s="16"/>
      <c r="G13" s="12">
        <v>2</v>
      </c>
      <c r="P13" s="12">
        <v>2</v>
      </c>
      <c r="V13" s="12">
        <f t="shared" si="0"/>
        <v>4</v>
      </c>
      <c r="W13" s="12">
        <f t="shared" si="1"/>
        <v>4</v>
      </c>
    </row>
    <row r="14" spans="1:24" ht="15.6" x14ac:dyDescent="0.25">
      <c r="A14" s="15" t="s">
        <v>39</v>
      </c>
      <c r="B14" s="14" t="s">
        <v>42</v>
      </c>
      <c r="C14" s="17" t="s">
        <v>43</v>
      </c>
      <c r="F14" s="16"/>
      <c r="G14" s="12">
        <v>2</v>
      </c>
      <c r="I14" s="26"/>
      <c r="L14" s="2"/>
      <c r="M14" s="2"/>
      <c r="N14" s="2"/>
      <c r="P14" s="12">
        <v>2</v>
      </c>
      <c r="Q14" s="16"/>
      <c r="T14" s="26"/>
      <c r="V14" s="12">
        <f t="shared" si="0"/>
        <v>4</v>
      </c>
      <c r="W14" s="12">
        <f t="shared" si="1"/>
        <v>4</v>
      </c>
      <c r="X14" s="2"/>
    </row>
    <row r="15" spans="1:24" ht="15.6" x14ac:dyDescent="0.25">
      <c r="A15" s="15" t="s">
        <v>39</v>
      </c>
      <c r="B15" s="14" t="s">
        <v>44</v>
      </c>
      <c r="C15" s="17" t="s">
        <v>45</v>
      </c>
      <c r="D15" s="6"/>
      <c r="F15" s="16"/>
      <c r="G15" s="12">
        <v>2</v>
      </c>
      <c r="I15" s="26"/>
      <c r="L15" s="2"/>
      <c r="M15" s="2"/>
      <c r="N15" s="2"/>
      <c r="P15" s="12">
        <v>2</v>
      </c>
      <c r="Q15" s="16"/>
      <c r="T15" s="26"/>
      <c r="V15" s="12">
        <f t="shared" si="0"/>
        <v>4</v>
      </c>
      <c r="W15" s="12">
        <f t="shared" si="1"/>
        <v>4</v>
      </c>
      <c r="X15" s="2"/>
    </row>
    <row r="16" spans="1:24" ht="15.6" x14ac:dyDescent="0.25">
      <c r="A16" s="15" t="s">
        <v>39</v>
      </c>
      <c r="B16" s="14" t="s">
        <v>46</v>
      </c>
      <c r="C16" s="17" t="s">
        <v>47</v>
      </c>
      <c r="F16" s="16"/>
      <c r="G16" s="12">
        <v>2</v>
      </c>
      <c r="P16" s="12">
        <v>2</v>
      </c>
      <c r="V16" s="12">
        <f t="shared" si="0"/>
        <v>4</v>
      </c>
      <c r="W16" s="12">
        <f t="shared" si="1"/>
        <v>4</v>
      </c>
    </row>
    <row r="17" spans="1:24" ht="15.6" x14ac:dyDescent="0.25">
      <c r="A17" s="15" t="s">
        <v>48</v>
      </c>
      <c r="B17" s="14" t="s">
        <v>49</v>
      </c>
      <c r="C17" s="17">
        <v>15110902042</v>
      </c>
      <c r="G17" s="12">
        <v>4</v>
      </c>
      <c r="K17" s="12">
        <v>2</v>
      </c>
      <c r="N17" s="12">
        <v>6</v>
      </c>
      <c r="V17" s="12">
        <f t="shared" si="0"/>
        <v>12</v>
      </c>
      <c r="W17" s="12">
        <f t="shared" si="1"/>
        <v>12</v>
      </c>
    </row>
    <row r="18" spans="1:24" ht="15.6" x14ac:dyDescent="0.25">
      <c r="A18" s="15" t="s">
        <v>48</v>
      </c>
      <c r="B18" s="14" t="s">
        <v>50</v>
      </c>
      <c r="C18" s="17">
        <v>15110902003</v>
      </c>
      <c r="F18" s="16"/>
      <c r="G18" s="12">
        <v>2</v>
      </c>
      <c r="I18" s="26">
        <v>2</v>
      </c>
      <c r="L18" s="2"/>
      <c r="M18" s="2"/>
      <c r="N18" s="2"/>
      <c r="Q18" s="16"/>
      <c r="T18" s="26"/>
      <c r="V18" s="12">
        <f t="shared" si="0"/>
        <v>4</v>
      </c>
      <c r="W18" s="12">
        <f t="shared" si="1"/>
        <v>4</v>
      </c>
      <c r="X18" s="2"/>
    </row>
    <row r="19" spans="1:24" ht="15.6" x14ac:dyDescent="0.25">
      <c r="A19" s="15" t="s">
        <v>82</v>
      </c>
      <c r="B19" s="14" t="s">
        <v>75</v>
      </c>
      <c r="C19" s="17">
        <v>15110902147</v>
      </c>
      <c r="F19" s="16"/>
      <c r="G19" s="12">
        <v>4</v>
      </c>
      <c r="I19" s="26"/>
      <c r="J19" s="30">
        <v>21</v>
      </c>
      <c r="L19" s="2"/>
      <c r="M19" s="2"/>
      <c r="N19" s="2">
        <v>1</v>
      </c>
      <c r="Q19" s="16"/>
      <c r="T19" s="26"/>
      <c r="V19" s="12">
        <f t="shared" si="0"/>
        <v>26</v>
      </c>
      <c r="W19" s="12">
        <f t="shared" si="1"/>
        <v>26</v>
      </c>
      <c r="X19" s="2"/>
    </row>
    <row r="20" spans="1:24" ht="15.6" x14ac:dyDescent="0.25">
      <c r="A20" s="15" t="s">
        <v>51</v>
      </c>
      <c r="B20" s="14" t="s">
        <v>52</v>
      </c>
      <c r="C20" s="17">
        <v>15110902185</v>
      </c>
      <c r="F20" s="16"/>
      <c r="G20" s="12">
        <v>4</v>
      </c>
      <c r="H20" s="12">
        <v>4</v>
      </c>
      <c r="I20" s="26"/>
      <c r="J20" s="30">
        <v>1</v>
      </c>
      <c r="L20" s="2"/>
      <c r="M20" s="2">
        <v>1</v>
      </c>
      <c r="N20" s="2">
        <v>15</v>
      </c>
      <c r="O20" s="30">
        <v>21</v>
      </c>
      <c r="P20" s="12">
        <v>16</v>
      </c>
      <c r="Q20" s="16">
        <v>11</v>
      </c>
      <c r="R20" s="12">
        <v>1</v>
      </c>
      <c r="T20" s="26"/>
      <c r="V20" s="12">
        <f t="shared" si="0"/>
        <v>73</v>
      </c>
      <c r="W20" s="12">
        <f t="shared" si="1"/>
        <v>74</v>
      </c>
      <c r="X20" s="2"/>
    </row>
    <row r="21" spans="1:24" ht="15.6" x14ac:dyDescent="0.25">
      <c r="A21" s="15" t="s">
        <v>51</v>
      </c>
      <c r="B21" s="14" t="s">
        <v>53</v>
      </c>
      <c r="C21" s="17">
        <v>15110902157</v>
      </c>
      <c r="F21" s="16"/>
      <c r="G21" s="12">
        <v>4</v>
      </c>
      <c r="I21" s="26">
        <v>6</v>
      </c>
      <c r="J21" s="12">
        <v>10</v>
      </c>
      <c r="L21" s="2">
        <v>6</v>
      </c>
      <c r="M21" s="2"/>
      <c r="N21" s="2">
        <v>10</v>
      </c>
      <c r="O21" s="12">
        <v>12</v>
      </c>
      <c r="P21" s="12">
        <v>14</v>
      </c>
      <c r="Q21" s="16">
        <v>8</v>
      </c>
      <c r="T21" s="26"/>
      <c r="V21" s="12">
        <f t="shared" si="0"/>
        <v>70</v>
      </c>
      <c r="W21" s="12">
        <f t="shared" si="1"/>
        <v>70</v>
      </c>
      <c r="X21" s="2"/>
    </row>
    <row r="22" spans="1:24" ht="15.6" x14ac:dyDescent="0.25">
      <c r="A22" s="15" t="s">
        <v>74</v>
      </c>
      <c r="B22" s="14" t="s">
        <v>54</v>
      </c>
      <c r="C22" s="14" t="s">
        <v>55</v>
      </c>
      <c r="F22" s="16"/>
      <c r="G22" s="12">
        <v>4</v>
      </c>
      <c r="I22" s="26">
        <v>8</v>
      </c>
      <c r="J22" s="12">
        <v>10</v>
      </c>
      <c r="K22" s="12">
        <v>24</v>
      </c>
      <c r="L22" s="2"/>
      <c r="M22" s="2">
        <v>12</v>
      </c>
      <c r="N22" s="2">
        <v>16</v>
      </c>
      <c r="O22" s="12">
        <v>18</v>
      </c>
      <c r="Q22" s="16">
        <v>6</v>
      </c>
      <c r="T22" s="26"/>
      <c r="V22" s="12">
        <f t="shared" si="0"/>
        <v>98</v>
      </c>
      <c r="W22" s="12">
        <f t="shared" si="1"/>
        <v>98</v>
      </c>
      <c r="X22" s="2"/>
    </row>
    <row r="23" spans="1:24" ht="15.6" x14ac:dyDescent="0.25">
      <c r="A23" s="15" t="s">
        <v>56</v>
      </c>
      <c r="B23" s="14" t="s">
        <v>57</v>
      </c>
      <c r="C23" s="14">
        <v>16110901094</v>
      </c>
      <c r="F23" s="16"/>
      <c r="G23" s="30">
        <v>1</v>
      </c>
      <c r="I23" s="26"/>
      <c r="L23" s="2"/>
      <c r="M23" s="2"/>
      <c r="N23" s="2"/>
      <c r="Q23" s="16"/>
      <c r="T23" s="26"/>
      <c r="V23" s="12">
        <f t="shared" si="0"/>
        <v>1</v>
      </c>
      <c r="W23" s="12">
        <f t="shared" si="1"/>
        <v>1</v>
      </c>
      <c r="X23" s="2"/>
    </row>
    <row r="24" spans="1:24" ht="15.6" x14ac:dyDescent="0.25">
      <c r="A24" s="15" t="s">
        <v>58</v>
      </c>
      <c r="B24" s="14" t="s">
        <v>59</v>
      </c>
      <c r="C24" s="14">
        <v>16110906026</v>
      </c>
      <c r="F24" s="16"/>
      <c r="I24" s="26">
        <v>3</v>
      </c>
      <c r="J24" s="12">
        <v>1</v>
      </c>
      <c r="K24" s="12">
        <v>1</v>
      </c>
      <c r="L24" s="2"/>
      <c r="M24" s="2">
        <v>2</v>
      </c>
      <c r="N24" s="2"/>
      <c r="Q24" s="16">
        <v>1</v>
      </c>
      <c r="R24" s="12">
        <v>3</v>
      </c>
      <c r="T24" s="26"/>
      <c r="V24" s="12">
        <f t="shared" si="0"/>
        <v>8</v>
      </c>
      <c r="W24" s="12">
        <f t="shared" si="1"/>
        <v>11</v>
      </c>
      <c r="X24" s="2"/>
    </row>
    <row r="25" spans="1:24" ht="15.6" x14ac:dyDescent="0.25">
      <c r="A25" s="15" t="s">
        <v>36</v>
      </c>
      <c r="B25" s="14" t="s">
        <v>60</v>
      </c>
      <c r="C25" s="19">
        <v>16110902077</v>
      </c>
      <c r="I25" s="12">
        <v>2</v>
      </c>
      <c r="V25" s="12">
        <f t="shared" si="0"/>
        <v>2</v>
      </c>
      <c r="W25" s="12">
        <f t="shared" si="1"/>
        <v>2</v>
      </c>
    </row>
    <row r="26" spans="1:24" ht="15.6" x14ac:dyDescent="0.25">
      <c r="A26" s="15" t="s">
        <v>61</v>
      </c>
      <c r="B26" s="14" t="s">
        <v>62</v>
      </c>
      <c r="C26" s="14">
        <v>14110902106</v>
      </c>
      <c r="F26" s="16"/>
      <c r="I26" s="26">
        <v>4</v>
      </c>
      <c r="J26" s="12">
        <v>4</v>
      </c>
      <c r="K26" s="12">
        <v>2</v>
      </c>
      <c r="L26" s="2"/>
      <c r="M26" s="2"/>
      <c r="N26" s="2">
        <v>4</v>
      </c>
      <c r="Q26" s="16">
        <v>4</v>
      </c>
      <c r="T26" s="26"/>
      <c r="V26" s="12">
        <f t="shared" si="0"/>
        <v>18</v>
      </c>
      <c r="W26" s="12">
        <f t="shared" si="1"/>
        <v>18</v>
      </c>
      <c r="X26" s="2"/>
    </row>
    <row r="27" spans="1:24" ht="15.6" x14ac:dyDescent="0.25">
      <c r="A27" s="15" t="s">
        <v>48</v>
      </c>
      <c r="B27" s="14" t="s">
        <v>49</v>
      </c>
      <c r="C27" s="14">
        <v>15110902042</v>
      </c>
      <c r="I27" s="12">
        <v>2</v>
      </c>
      <c r="M27" s="12">
        <v>4</v>
      </c>
      <c r="V27" s="12">
        <f t="shared" si="0"/>
        <v>6</v>
      </c>
      <c r="W27" s="12">
        <f t="shared" si="1"/>
        <v>6</v>
      </c>
    </row>
    <row r="28" spans="1:24" ht="15.6" x14ac:dyDescent="0.25">
      <c r="A28" s="15" t="s">
        <v>63</v>
      </c>
      <c r="B28" s="14" t="s">
        <v>64</v>
      </c>
      <c r="C28" s="19">
        <v>16110901047</v>
      </c>
      <c r="H28" s="12">
        <v>2</v>
      </c>
      <c r="Q28" s="16"/>
      <c r="V28" s="12">
        <f t="shared" si="0"/>
        <v>2</v>
      </c>
      <c r="W28" s="12">
        <f t="shared" si="1"/>
        <v>2</v>
      </c>
    </row>
    <row r="29" spans="1:24" ht="15.6" x14ac:dyDescent="0.25">
      <c r="A29" s="15" t="s">
        <v>56</v>
      </c>
      <c r="B29" s="14" t="s">
        <v>65</v>
      </c>
      <c r="C29" s="19">
        <v>16110901110</v>
      </c>
      <c r="F29" s="16"/>
      <c r="H29" s="12">
        <v>2</v>
      </c>
      <c r="I29" s="26"/>
      <c r="L29" s="2"/>
      <c r="M29" s="2"/>
      <c r="N29" s="2"/>
      <c r="Q29" s="16"/>
      <c r="T29" s="26"/>
      <c r="V29" s="12">
        <f t="shared" si="0"/>
        <v>2</v>
      </c>
      <c r="W29" s="12">
        <f t="shared" si="1"/>
        <v>2</v>
      </c>
      <c r="X29" s="2"/>
    </row>
    <row r="30" spans="1:24" ht="15.6" x14ac:dyDescent="0.25">
      <c r="A30" s="20" t="s">
        <v>63</v>
      </c>
      <c r="B30" s="21" t="s">
        <v>66</v>
      </c>
      <c r="C30" s="22">
        <v>16110901053</v>
      </c>
      <c r="J30" s="12">
        <v>2</v>
      </c>
      <c r="V30" s="12">
        <f t="shared" si="0"/>
        <v>2</v>
      </c>
      <c r="W30" s="12">
        <f t="shared" si="1"/>
        <v>2</v>
      </c>
    </row>
    <row r="31" spans="1:24" ht="15.6" x14ac:dyDescent="0.25">
      <c r="A31" s="23" t="s">
        <v>63</v>
      </c>
      <c r="B31" s="21" t="s">
        <v>67</v>
      </c>
      <c r="C31" s="21">
        <v>16110901066</v>
      </c>
      <c r="J31" s="12">
        <v>2</v>
      </c>
      <c r="Q31" s="16"/>
      <c r="V31" s="12">
        <f t="shared" si="0"/>
        <v>2</v>
      </c>
      <c r="W31" s="12">
        <f t="shared" si="1"/>
        <v>2</v>
      </c>
    </row>
    <row r="32" spans="1:24" ht="15.6" x14ac:dyDescent="0.25">
      <c r="A32" s="20" t="s">
        <v>27</v>
      </c>
      <c r="B32" s="21" t="s">
        <v>68</v>
      </c>
      <c r="C32" s="21">
        <v>16110906073</v>
      </c>
      <c r="F32" s="16"/>
      <c r="H32" s="30">
        <v>1</v>
      </c>
      <c r="I32" s="26"/>
      <c r="J32" s="12">
        <v>2</v>
      </c>
      <c r="K32" s="12">
        <v>3</v>
      </c>
      <c r="L32" s="2"/>
      <c r="M32" s="2"/>
      <c r="N32" s="2"/>
      <c r="Q32" s="16"/>
      <c r="R32" s="12">
        <v>1</v>
      </c>
      <c r="T32" s="26"/>
      <c r="V32" s="12">
        <f t="shared" si="0"/>
        <v>6</v>
      </c>
      <c r="W32" s="12">
        <f t="shared" si="1"/>
        <v>7</v>
      </c>
      <c r="X32" s="2"/>
    </row>
    <row r="33" spans="1:24" ht="15.6" x14ac:dyDescent="0.25">
      <c r="A33" s="20" t="s">
        <v>27</v>
      </c>
      <c r="B33" s="21" t="s">
        <v>69</v>
      </c>
      <c r="C33" s="21">
        <v>16110906061</v>
      </c>
      <c r="D33" s="6"/>
      <c r="F33" s="16"/>
      <c r="I33" s="26"/>
      <c r="J33" s="12">
        <v>3</v>
      </c>
      <c r="L33" s="2">
        <v>1</v>
      </c>
      <c r="M33" s="2"/>
      <c r="N33" s="2"/>
      <c r="Q33" s="16"/>
      <c r="T33" s="26"/>
      <c r="V33" s="12">
        <f t="shared" si="0"/>
        <v>4</v>
      </c>
      <c r="W33" s="12">
        <f t="shared" si="1"/>
        <v>4</v>
      </c>
      <c r="X33" s="2"/>
    </row>
    <row r="34" spans="1:24" ht="15.6" x14ac:dyDescent="0.25">
      <c r="A34" s="20" t="s">
        <v>27</v>
      </c>
      <c r="B34" s="21" t="s">
        <v>70</v>
      </c>
      <c r="C34" s="24">
        <v>1611906060</v>
      </c>
      <c r="J34" s="12">
        <v>2</v>
      </c>
      <c r="L34" s="12">
        <v>1</v>
      </c>
      <c r="V34" s="12">
        <f t="shared" si="0"/>
        <v>3</v>
      </c>
      <c r="W34" s="12">
        <f t="shared" si="1"/>
        <v>3</v>
      </c>
    </row>
    <row r="35" spans="1:24" ht="15.6" x14ac:dyDescent="0.25">
      <c r="A35" s="20" t="s">
        <v>61</v>
      </c>
      <c r="B35" s="21" t="s">
        <v>71</v>
      </c>
      <c r="C35" s="21">
        <v>15110902064</v>
      </c>
      <c r="E35" s="12">
        <v>4</v>
      </c>
      <c r="F35" s="16"/>
      <c r="J35" s="12">
        <v>2</v>
      </c>
      <c r="K35" s="12">
        <v>2</v>
      </c>
      <c r="L35" s="2"/>
      <c r="M35" s="2"/>
      <c r="N35" s="2">
        <v>2</v>
      </c>
      <c r="Q35" s="16"/>
      <c r="T35" s="26"/>
      <c r="V35" s="12">
        <f t="shared" si="0"/>
        <v>10</v>
      </c>
      <c r="W35" s="12">
        <f t="shared" si="1"/>
        <v>10</v>
      </c>
      <c r="X35" s="2"/>
    </row>
    <row r="36" spans="1:24" ht="15.6" x14ac:dyDescent="0.25">
      <c r="A36" s="28" t="s">
        <v>72</v>
      </c>
      <c r="B36" s="28" t="s">
        <v>73</v>
      </c>
      <c r="C36" s="29">
        <v>16120906091</v>
      </c>
      <c r="D36" s="6"/>
      <c r="F36" s="16"/>
      <c r="H36" s="30">
        <v>1</v>
      </c>
      <c r="I36" s="30"/>
      <c r="J36" s="12">
        <v>1</v>
      </c>
      <c r="L36" s="2"/>
      <c r="M36" s="2">
        <v>2</v>
      </c>
      <c r="N36" s="2"/>
      <c r="Q36" s="16"/>
      <c r="T36" s="26"/>
      <c r="V36" s="12">
        <f t="shared" si="0"/>
        <v>4</v>
      </c>
      <c r="W36" s="12">
        <f t="shared" si="1"/>
        <v>4</v>
      </c>
      <c r="X36" s="2"/>
    </row>
    <row r="37" spans="1:24" ht="15.6" x14ac:dyDescent="0.25">
      <c r="A37" s="6" t="s">
        <v>77</v>
      </c>
      <c r="B37" s="6" t="s">
        <v>76</v>
      </c>
      <c r="C37" s="1">
        <v>16120906046</v>
      </c>
      <c r="F37" s="16"/>
      <c r="I37" s="26">
        <v>1</v>
      </c>
      <c r="J37" s="30">
        <v>2</v>
      </c>
      <c r="K37" s="12">
        <v>1</v>
      </c>
      <c r="L37" s="2"/>
      <c r="M37" s="2">
        <v>3</v>
      </c>
      <c r="N37" s="2"/>
      <c r="O37" s="12">
        <v>1</v>
      </c>
      <c r="Q37" s="16">
        <v>4</v>
      </c>
      <c r="R37" s="12">
        <v>3</v>
      </c>
      <c r="T37" s="26"/>
      <c r="V37" s="12">
        <f t="shared" si="0"/>
        <v>12</v>
      </c>
      <c r="W37" s="12">
        <f t="shared" si="1"/>
        <v>15</v>
      </c>
      <c r="X37" s="2"/>
    </row>
    <row r="38" spans="1:24" ht="15.6" x14ac:dyDescent="0.25">
      <c r="A38" s="31" t="s">
        <v>78</v>
      </c>
      <c r="B38" s="6" t="s">
        <v>79</v>
      </c>
      <c r="C38" s="24">
        <v>16110901014</v>
      </c>
      <c r="D38" s="6"/>
      <c r="F38" s="16"/>
      <c r="I38" s="26"/>
      <c r="K38" s="12">
        <v>2</v>
      </c>
      <c r="L38" s="2"/>
      <c r="M38" s="2">
        <v>1</v>
      </c>
      <c r="N38" s="2"/>
      <c r="Q38" s="16"/>
      <c r="T38" s="26"/>
      <c r="V38" s="12">
        <f t="shared" si="0"/>
        <v>3</v>
      </c>
      <c r="W38" s="12">
        <f t="shared" si="1"/>
        <v>3</v>
      </c>
      <c r="X38" s="2"/>
    </row>
    <row r="39" spans="1:24" ht="15.6" x14ac:dyDescent="0.25">
      <c r="A39" s="31" t="s">
        <v>80</v>
      </c>
      <c r="B39" s="6" t="s">
        <v>81</v>
      </c>
      <c r="C39" s="24">
        <v>16110901003</v>
      </c>
      <c r="K39" s="12">
        <v>2</v>
      </c>
      <c r="V39" s="12">
        <f t="shared" si="0"/>
        <v>2</v>
      </c>
      <c r="W39" s="12">
        <f t="shared" si="1"/>
        <v>2</v>
      </c>
    </row>
    <row r="40" spans="1:24" ht="15.6" x14ac:dyDescent="0.25">
      <c r="A40" s="25" t="s">
        <v>83</v>
      </c>
      <c r="B40" s="6" t="s">
        <v>84</v>
      </c>
      <c r="C40" s="24">
        <v>16110902180</v>
      </c>
      <c r="F40" s="16"/>
      <c r="I40" s="26"/>
      <c r="K40" s="12">
        <v>2</v>
      </c>
      <c r="L40" s="2"/>
      <c r="M40" s="2"/>
      <c r="N40" s="2">
        <v>2</v>
      </c>
      <c r="Q40" s="16"/>
      <c r="T40" s="26"/>
      <c r="V40" s="12">
        <f t="shared" si="0"/>
        <v>4</v>
      </c>
      <c r="W40" s="12">
        <f t="shared" si="1"/>
        <v>4</v>
      </c>
      <c r="X40" s="2"/>
    </row>
    <row r="41" spans="1:24" ht="15.6" x14ac:dyDescent="0.25">
      <c r="A41" s="32" t="s">
        <v>85</v>
      </c>
      <c r="B41" s="6" t="s">
        <v>86</v>
      </c>
      <c r="C41" s="24">
        <v>15110902011</v>
      </c>
      <c r="K41" s="12">
        <v>2</v>
      </c>
      <c r="V41" s="12">
        <f t="shared" si="0"/>
        <v>2</v>
      </c>
      <c r="W41" s="12">
        <f t="shared" si="1"/>
        <v>2</v>
      </c>
    </row>
    <row r="42" spans="1:24" ht="15.6" x14ac:dyDescent="0.25">
      <c r="A42" s="31" t="s">
        <v>48</v>
      </c>
      <c r="B42" s="6" t="s">
        <v>87</v>
      </c>
      <c r="C42" s="24">
        <v>15110902044</v>
      </c>
      <c r="K42" s="12">
        <v>2</v>
      </c>
      <c r="M42" s="12">
        <v>2</v>
      </c>
      <c r="N42" s="12">
        <v>2</v>
      </c>
      <c r="P42" s="12">
        <v>2</v>
      </c>
      <c r="Q42" s="12">
        <v>2</v>
      </c>
      <c r="V42" s="12">
        <f t="shared" si="0"/>
        <v>10</v>
      </c>
      <c r="W42" s="12">
        <f t="shared" si="1"/>
        <v>10</v>
      </c>
    </row>
    <row r="43" spans="1:24" ht="15.6" x14ac:dyDescent="0.25">
      <c r="A43" s="31" t="s">
        <v>89</v>
      </c>
      <c r="B43" s="6" t="s">
        <v>88</v>
      </c>
      <c r="C43" s="1">
        <v>15110902103</v>
      </c>
      <c r="F43" s="16"/>
      <c r="I43" s="26"/>
      <c r="K43" s="12">
        <v>2</v>
      </c>
      <c r="L43" s="2"/>
      <c r="M43" s="2"/>
      <c r="N43" s="2"/>
      <c r="Q43" s="16"/>
      <c r="T43" s="26"/>
      <c r="V43" s="12">
        <f t="shared" si="0"/>
        <v>2</v>
      </c>
      <c r="W43" s="12">
        <f t="shared" si="1"/>
        <v>2</v>
      </c>
      <c r="X43" s="2"/>
    </row>
    <row r="44" spans="1:24" ht="15.6" x14ac:dyDescent="0.25">
      <c r="A44" s="31" t="s">
        <v>89</v>
      </c>
      <c r="B44" s="6" t="s">
        <v>90</v>
      </c>
      <c r="C44" s="1">
        <v>15110902088</v>
      </c>
      <c r="F44" s="16"/>
      <c r="I44" s="26"/>
      <c r="K44" s="12">
        <v>2</v>
      </c>
      <c r="L44" s="2"/>
      <c r="M44" s="2"/>
      <c r="N44" s="2"/>
      <c r="Q44" s="16"/>
      <c r="T44" s="26"/>
      <c r="V44" s="12">
        <f t="shared" si="0"/>
        <v>2</v>
      </c>
      <c r="W44" s="12">
        <f t="shared" si="1"/>
        <v>2</v>
      </c>
      <c r="X44" s="2"/>
    </row>
    <row r="45" spans="1:24" ht="15.6" x14ac:dyDescent="0.25">
      <c r="A45" s="20" t="s">
        <v>25</v>
      </c>
      <c r="B45" s="22" t="s">
        <v>91</v>
      </c>
      <c r="C45" s="22">
        <v>16110905013</v>
      </c>
      <c r="F45" s="16"/>
      <c r="I45" s="26"/>
      <c r="J45" s="12">
        <v>1</v>
      </c>
      <c r="L45" s="2">
        <v>8</v>
      </c>
      <c r="M45" s="2"/>
      <c r="N45" s="2"/>
      <c r="Q45" s="16"/>
      <c r="R45" s="12">
        <v>2</v>
      </c>
      <c r="T45" s="26"/>
      <c r="V45" s="12">
        <f t="shared" si="0"/>
        <v>9</v>
      </c>
      <c r="W45" s="12">
        <f t="shared" si="1"/>
        <v>11</v>
      </c>
      <c r="X45" s="2"/>
    </row>
    <row r="46" spans="1:24" ht="15.6" x14ac:dyDescent="0.25">
      <c r="A46" s="20" t="s">
        <v>92</v>
      </c>
      <c r="B46" s="22" t="s">
        <v>93</v>
      </c>
      <c r="C46" s="22">
        <v>16110902080</v>
      </c>
      <c r="L46" s="12">
        <v>8</v>
      </c>
      <c r="V46" s="12">
        <f t="shared" si="0"/>
        <v>8</v>
      </c>
      <c r="W46" s="12">
        <f t="shared" si="1"/>
        <v>8</v>
      </c>
    </row>
    <row r="47" spans="1:24" ht="15.6" x14ac:dyDescent="0.25">
      <c r="A47" s="31" t="s">
        <v>58</v>
      </c>
      <c r="B47" s="6" t="s">
        <v>94</v>
      </c>
      <c r="C47" s="6">
        <v>16110906027</v>
      </c>
      <c r="F47" s="16"/>
      <c r="H47" s="12">
        <v>1</v>
      </c>
      <c r="I47" s="12">
        <v>1</v>
      </c>
      <c r="J47" s="12">
        <v>1</v>
      </c>
      <c r="K47" s="12">
        <v>1</v>
      </c>
      <c r="L47" s="2"/>
      <c r="M47" s="2">
        <v>2</v>
      </c>
      <c r="N47" s="2">
        <v>1</v>
      </c>
      <c r="Q47" s="16">
        <v>4</v>
      </c>
      <c r="R47" s="12">
        <v>4</v>
      </c>
      <c r="T47" s="26"/>
      <c r="V47" s="12">
        <f t="shared" si="0"/>
        <v>11</v>
      </c>
      <c r="W47" s="12">
        <f t="shared" si="1"/>
        <v>15</v>
      </c>
      <c r="X47" s="2"/>
    </row>
    <row r="48" spans="1:24" ht="15.6" x14ac:dyDescent="0.25">
      <c r="A48" s="6" t="s">
        <v>95</v>
      </c>
      <c r="B48" s="6" t="s">
        <v>96</v>
      </c>
      <c r="C48" s="1">
        <v>16110905012</v>
      </c>
      <c r="F48" s="16"/>
      <c r="I48" s="26"/>
      <c r="K48" s="12">
        <v>2</v>
      </c>
      <c r="L48" s="2">
        <v>1</v>
      </c>
      <c r="M48" s="2">
        <v>1</v>
      </c>
      <c r="N48" s="2"/>
      <c r="O48" s="30">
        <v>1</v>
      </c>
      <c r="P48" s="30">
        <v>5</v>
      </c>
      <c r="Q48" s="16"/>
      <c r="R48" s="12">
        <v>2</v>
      </c>
      <c r="T48" s="26"/>
      <c r="V48" s="12">
        <f t="shared" si="0"/>
        <v>10</v>
      </c>
      <c r="W48" s="12">
        <f t="shared" si="1"/>
        <v>12</v>
      </c>
      <c r="X48" s="2"/>
    </row>
    <row r="49" spans="1:24" ht="15.6" x14ac:dyDescent="0.25">
      <c r="A49" s="32" t="s">
        <v>97</v>
      </c>
      <c r="B49" s="3" t="s">
        <v>98</v>
      </c>
      <c r="C49" s="24">
        <v>15110901021</v>
      </c>
      <c r="N49" s="12">
        <v>2</v>
      </c>
      <c r="Q49" s="16"/>
      <c r="V49" s="12">
        <f t="shared" si="0"/>
        <v>2</v>
      </c>
      <c r="W49" s="12">
        <f t="shared" si="1"/>
        <v>2</v>
      </c>
    </row>
    <row r="50" spans="1:24" x14ac:dyDescent="0.25">
      <c r="A50" s="32" t="s">
        <v>51</v>
      </c>
      <c r="B50" s="3" t="s">
        <v>99</v>
      </c>
      <c r="C50" s="1">
        <v>15110902152</v>
      </c>
      <c r="N50" s="12">
        <v>8</v>
      </c>
      <c r="O50" s="12">
        <v>8</v>
      </c>
      <c r="Q50" s="12">
        <v>6</v>
      </c>
      <c r="V50" s="12">
        <f t="shared" si="0"/>
        <v>22</v>
      </c>
      <c r="W50" s="12">
        <f t="shared" si="1"/>
        <v>22</v>
      </c>
    </row>
    <row r="51" spans="1:24" ht="15.6" x14ac:dyDescent="0.25">
      <c r="A51" s="25" t="s">
        <v>101</v>
      </c>
      <c r="B51" s="1" t="s">
        <v>100</v>
      </c>
      <c r="C51" s="24">
        <v>16110905007</v>
      </c>
      <c r="F51" s="16"/>
      <c r="I51" s="26"/>
      <c r="L51" s="2"/>
      <c r="M51" s="2"/>
      <c r="N51" s="2"/>
      <c r="O51" s="12">
        <v>4</v>
      </c>
      <c r="Q51" s="16"/>
      <c r="T51" s="26"/>
      <c r="V51" s="12">
        <f t="shared" si="0"/>
        <v>4</v>
      </c>
      <c r="W51" s="12">
        <f t="shared" si="1"/>
        <v>4</v>
      </c>
      <c r="X51" s="2"/>
    </row>
    <row r="52" spans="1:24" ht="15.6" x14ac:dyDescent="0.25">
      <c r="A52" s="25" t="s">
        <v>95</v>
      </c>
      <c r="B52" s="1" t="s">
        <v>102</v>
      </c>
      <c r="C52" s="1">
        <v>16110905004</v>
      </c>
      <c r="F52" s="16"/>
      <c r="I52" s="26"/>
      <c r="L52" s="2"/>
      <c r="M52" s="2"/>
      <c r="N52" s="2"/>
      <c r="O52" s="12">
        <v>5</v>
      </c>
      <c r="P52" s="12">
        <v>4</v>
      </c>
      <c r="Q52" s="16"/>
      <c r="T52" s="26"/>
      <c r="V52" s="12">
        <f t="shared" si="0"/>
        <v>9</v>
      </c>
      <c r="W52" s="12">
        <f t="shared" si="1"/>
        <v>9</v>
      </c>
      <c r="X52" s="2"/>
    </row>
    <row r="53" spans="1:24" x14ac:dyDescent="0.25">
      <c r="A53" s="33" t="s">
        <v>103</v>
      </c>
      <c r="B53" s="33" t="s">
        <v>104</v>
      </c>
      <c r="C53" s="3">
        <v>16110901051</v>
      </c>
      <c r="P53" s="12">
        <v>2</v>
      </c>
      <c r="V53" s="12">
        <f t="shared" si="0"/>
        <v>2</v>
      </c>
      <c r="W53" s="12">
        <f t="shared" si="1"/>
        <v>2</v>
      </c>
    </row>
    <row r="54" spans="1:24" x14ac:dyDescent="0.25">
      <c r="A54" s="25" t="s">
        <v>58</v>
      </c>
      <c r="B54" s="1" t="s">
        <v>105</v>
      </c>
      <c r="C54" s="1">
        <v>16110906020</v>
      </c>
      <c r="J54" s="12">
        <v>1</v>
      </c>
      <c r="V54" s="12">
        <f t="shared" si="0"/>
        <v>1</v>
      </c>
      <c r="W54" s="12">
        <f t="shared" si="1"/>
        <v>1</v>
      </c>
    </row>
    <row r="55" spans="1:24" x14ac:dyDescent="0.25">
      <c r="A55" s="1" t="s">
        <v>25</v>
      </c>
      <c r="B55" s="1" t="s">
        <v>106</v>
      </c>
      <c r="C55" s="1">
        <v>16120905029</v>
      </c>
      <c r="J55" s="12">
        <v>1</v>
      </c>
      <c r="V55" s="12">
        <f t="shared" si="0"/>
        <v>1</v>
      </c>
      <c r="W55" s="12">
        <f t="shared" si="1"/>
        <v>1</v>
      </c>
    </row>
    <row r="56" spans="1:24" x14ac:dyDescent="0.25">
      <c r="A56" s="1" t="s">
        <v>25</v>
      </c>
      <c r="B56" s="1" t="s">
        <v>107</v>
      </c>
      <c r="C56" s="1">
        <v>16110905008</v>
      </c>
      <c r="J56" s="12">
        <v>1</v>
      </c>
      <c r="V56" s="12">
        <f t="shared" si="0"/>
        <v>1</v>
      </c>
      <c r="W56" s="12">
        <f t="shared" si="1"/>
        <v>1</v>
      </c>
    </row>
    <row r="57" spans="1:24" ht="15.6" x14ac:dyDescent="0.25">
      <c r="A57" s="31" t="s">
        <v>108</v>
      </c>
      <c r="B57" s="6" t="s">
        <v>109</v>
      </c>
      <c r="C57" s="1">
        <v>16110902019</v>
      </c>
      <c r="K57" s="12">
        <v>1</v>
      </c>
      <c r="V57" s="12">
        <f t="shared" si="0"/>
        <v>1</v>
      </c>
      <c r="W57" s="12">
        <f t="shared" si="1"/>
        <v>1</v>
      </c>
    </row>
    <row r="58" spans="1:24" x14ac:dyDescent="0.25">
      <c r="A58" s="3" t="s">
        <v>110</v>
      </c>
      <c r="B58" s="3" t="s">
        <v>111</v>
      </c>
      <c r="C58" s="3">
        <v>16110902110</v>
      </c>
      <c r="P58" s="12">
        <v>2</v>
      </c>
      <c r="V58" s="12">
        <f t="shared" si="0"/>
        <v>2</v>
      </c>
      <c r="W58" s="12">
        <f t="shared" si="1"/>
        <v>2</v>
      </c>
    </row>
    <row r="59" spans="1:24" x14ac:dyDescent="0.25">
      <c r="A59" s="3" t="s">
        <v>110</v>
      </c>
      <c r="B59" s="33" t="s">
        <v>112</v>
      </c>
      <c r="C59" s="3">
        <v>16110902117</v>
      </c>
      <c r="P59" s="12">
        <v>2</v>
      </c>
      <c r="V59" s="12">
        <f t="shared" si="0"/>
        <v>2</v>
      </c>
      <c r="W59" s="12">
        <f t="shared" si="1"/>
        <v>2</v>
      </c>
    </row>
    <row r="60" spans="1:24" x14ac:dyDescent="0.25">
      <c r="A60" s="3" t="s">
        <v>110</v>
      </c>
      <c r="B60" s="33" t="s">
        <v>113</v>
      </c>
      <c r="C60" s="3">
        <v>16110902124</v>
      </c>
      <c r="P60" s="12">
        <v>2</v>
      </c>
      <c r="V60" s="12">
        <f t="shared" si="0"/>
        <v>2</v>
      </c>
      <c r="W60" s="12">
        <f t="shared" si="1"/>
        <v>2</v>
      </c>
    </row>
    <row r="61" spans="1:24" x14ac:dyDescent="0.25">
      <c r="A61" s="3" t="s">
        <v>110</v>
      </c>
      <c r="B61" s="33" t="s">
        <v>114</v>
      </c>
      <c r="C61" s="3">
        <v>16110902139</v>
      </c>
      <c r="P61" s="12">
        <v>2</v>
      </c>
      <c r="V61" s="12">
        <f t="shared" si="0"/>
        <v>2</v>
      </c>
      <c r="W61" s="12">
        <f t="shared" si="1"/>
        <v>2</v>
      </c>
    </row>
    <row r="62" spans="1:24" x14ac:dyDescent="0.25">
      <c r="A62" s="3" t="s">
        <v>110</v>
      </c>
      <c r="B62" s="33" t="s">
        <v>115</v>
      </c>
      <c r="C62" s="3">
        <v>16110902140</v>
      </c>
      <c r="P62" s="12">
        <v>2</v>
      </c>
      <c r="V62" s="12">
        <f t="shared" si="0"/>
        <v>2</v>
      </c>
      <c r="W62" s="12">
        <f t="shared" si="1"/>
        <v>2</v>
      </c>
    </row>
    <row r="63" spans="1:24" x14ac:dyDescent="0.25">
      <c r="A63" s="3" t="s">
        <v>110</v>
      </c>
      <c r="B63" s="33" t="s">
        <v>117</v>
      </c>
      <c r="C63" s="3">
        <v>16110902131</v>
      </c>
      <c r="P63" s="12">
        <v>2</v>
      </c>
      <c r="V63" s="12">
        <f t="shared" si="0"/>
        <v>2</v>
      </c>
      <c r="W63" s="12">
        <f t="shared" si="1"/>
        <v>2</v>
      </c>
    </row>
    <row r="64" spans="1:24" x14ac:dyDescent="0.25">
      <c r="A64" s="3" t="s">
        <v>110</v>
      </c>
      <c r="B64" s="34" t="s">
        <v>116</v>
      </c>
      <c r="C64" s="3">
        <v>16110902130</v>
      </c>
      <c r="P64" s="12">
        <v>2</v>
      </c>
      <c r="V64" s="12">
        <f t="shared" si="0"/>
        <v>2</v>
      </c>
      <c r="W64" s="12">
        <f t="shared" si="1"/>
        <v>2</v>
      </c>
    </row>
    <row r="65" spans="1:23" x14ac:dyDescent="0.25">
      <c r="A65" s="33" t="s">
        <v>122</v>
      </c>
      <c r="B65" s="33" t="s">
        <v>118</v>
      </c>
      <c r="C65" s="3">
        <v>14110902084</v>
      </c>
      <c r="P65" s="12">
        <v>2</v>
      </c>
      <c r="V65" s="12">
        <f t="shared" si="0"/>
        <v>2</v>
      </c>
      <c r="W65" s="12">
        <f t="shared" si="1"/>
        <v>2</v>
      </c>
    </row>
    <row r="66" spans="1:23" x14ac:dyDescent="0.25">
      <c r="A66" s="33" t="s">
        <v>123</v>
      </c>
      <c r="B66" s="33" t="s">
        <v>119</v>
      </c>
      <c r="C66" s="3">
        <v>14110902085</v>
      </c>
      <c r="P66" s="12">
        <v>2</v>
      </c>
      <c r="V66" s="12">
        <f t="shared" si="0"/>
        <v>2</v>
      </c>
      <c r="W66" s="12">
        <f t="shared" si="1"/>
        <v>2</v>
      </c>
    </row>
    <row r="67" spans="1:23" x14ac:dyDescent="0.25">
      <c r="A67" s="33" t="s">
        <v>124</v>
      </c>
      <c r="B67" s="33" t="s">
        <v>120</v>
      </c>
      <c r="C67" s="3">
        <v>14110902116</v>
      </c>
      <c r="P67" s="12">
        <v>2</v>
      </c>
      <c r="V67" s="12">
        <f t="shared" ref="V67:V89" si="2">D67+E67+F67+G67+H67+I67+J67+K67+L67+M67+N67+O67+P67+Q67</f>
        <v>2</v>
      </c>
      <c r="W67" s="12">
        <f t="shared" ref="W67:W89" si="3">D67+E67+F67+G67+H67+I67+J67+K67+L67+M67+N67+O67+P67+Q67+R67+S67+T67+U67</f>
        <v>2</v>
      </c>
    </row>
    <row r="68" spans="1:23" x14ac:dyDescent="0.25">
      <c r="A68" s="33" t="s">
        <v>125</v>
      </c>
      <c r="B68" s="33" t="s">
        <v>121</v>
      </c>
      <c r="C68" s="3">
        <v>14110902170</v>
      </c>
      <c r="P68" s="12">
        <v>2</v>
      </c>
      <c r="V68" s="12">
        <f t="shared" si="2"/>
        <v>2</v>
      </c>
      <c r="W68" s="12">
        <f t="shared" si="3"/>
        <v>2</v>
      </c>
    </row>
    <row r="69" spans="1:23" x14ac:dyDescent="0.25">
      <c r="A69" s="33" t="s">
        <v>126</v>
      </c>
      <c r="B69" s="33" t="s">
        <v>127</v>
      </c>
      <c r="C69" s="3">
        <v>16110905005</v>
      </c>
      <c r="P69" s="12">
        <v>4</v>
      </c>
      <c r="R69" s="12">
        <v>2</v>
      </c>
      <c r="V69" s="12">
        <f t="shared" si="2"/>
        <v>4</v>
      </c>
      <c r="W69" s="12">
        <f t="shared" si="3"/>
        <v>6</v>
      </c>
    </row>
    <row r="70" spans="1:23" x14ac:dyDescent="0.25">
      <c r="A70" s="33" t="s">
        <v>128</v>
      </c>
      <c r="B70" s="33" t="s">
        <v>129</v>
      </c>
      <c r="C70" s="3">
        <v>16110902153</v>
      </c>
      <c r="P70" s="12">
        <v>2</v>
      </c>
      <c r="V70" s="12">
        <f t="shared" si="2"/>
        <v>2</v>
      </c>
      <c r="W70" s="12">
        <f t="shared" si="3"/>
        <v>2</v>
      </c>
    </row>
    <row r="71" spans="1:23" x14ac:dyDescent="0.25">
      <c r="A71" s="33" t="s">
        <v>128</v>
      </c>
      <c r="B71" s="33" t="s">
        <v>130</v>
      </c>
      <c r="C71" s="3">
        <v>16110902160</v>
      </c>
      <c r="P71" s="12">
        <v>2</v>
      </c>
      <c r="V71" s="12">
        <f t="shared" si="2"/>
        <v>2</v>
      </c>
      <c r="W71" s="12">
        <f t="shared" si="3"/>
        <v>2</v>
      </c>
    </row>
    <row r="72" spans="1:23" x14ac:dyDescent="0.25">
      <c r="A72" s="33" t="s">
        <v>131</v>
      </c>
      <c r="B72" s="33" t="s">
        <v>132</v>
      </c>
      <c r="C72" s="3">
        <v>16110902167</v>
      </c>
      <c r="P72" s="12">
        <v>2</v>
      </c>
      <c r="V72" s="12">
        <f t="shared" si="2"/>
        <v>2</v>
      </c>
      <c r="W72" s="12">
        <f t="shared" si="3"/>
        <v>2</v>
      </c>
    </row>
    <row r="73" spans="1:23" x14ac:dyDescent="0.25">
      <c r="A73" s="33" t="s">
        <v>128</v>
      </c>
      <c r="B73" s="33" t="s">
        <v>133</v>
      </c>
      <c r="C73" s="3">
        <v>16110902183</v>
      </c>
      <c r="P73" s="12">
        <v>2</v>
      </c>
      <c r="V73" s="12">
        <f t="shared" si="2"/>
        <v>2</v>
      </c>
      <c r="W73" s="12">
        <f t="shared" si="3"/>
        <v>2</v>
      </c>
    </row>
    <row r="74" spans="1:23" x14ac:dyDescent="0.25">
      <c r="A74" s="33" t="s">
        <v>128</v>
      </c>
      <c r="B74" s="33" t="s">
        <v>134</v>
      </c>
      <c r="C74" s="3">
        <v>16110902190</v>
      </c>
      <c r="P74" s="12">
        <v>2</v>
      </c>
      <c r="V74" s="12">
        <f t="shared" si="2"/>
        <v>2</v>
      </c>
      <c r="W74" s="12">
        <f t="shared" si="3"/>
        <v>2</v>
      </c>
    </row>
    <row r="75" spans="1:23" x14ac:dyDescent="0.25">
      <c r="A75" s="3" t="s">
        <v>135</v>
      </c>
      <c r="B75" s="3" t="s">
        <v>136</v>
      </c>
      <c r="C75" s="3">
        <v>16110901061</v>
      </c>
      <c r="P75" s="12">
        <v>1</v>
      </c>
      <c r="V75" s="12">
        <f t="shared" si="2"/>
        <v>1</v>
      </c>
      <c r="W75" s="12">
        <f t="shared" si="3"/>
        <v>1</v>
      </c>
    </row>
    <row r="76" spans="1:23" x14ac:dyDescent="0.25">
      <c r="A76" s="3" t="s">
        <v>137</v>
      </c>
      <c r="B76" s="35" t="s">
        <v>138</v>
      </c>
      <c r="C76" s="3">
        <v>16110901066</v>
      </c>
      <c r="P76" s="12">
        <v>1</v>
      </c>
      <c r="V76" s="12">
        <f t="shared" si="2"/>
        <v>1</v>
      </c>
      <c r="W76" s="12">
        <f t="shared" si="3"/>
        <v>1</v>
      </c>
    </row>
    <row r="77" spans="1:23" x14ac:dyDescent="0.25">
      <c r="A77" s="33" t="s">
        <v>139</v>
      </c>
      <c r="B77" s="33" t="s">
        <v>140</v>
      </c>
      <c r="C77" s="3">
        <v>16110901055</v>
      </c>
      <c r="P77" s="12">
        <v>1</v>
      </c>
      <c r="V77" s="12">
        <f t="shared" si="2"/>
        <v>1</v>
      </c>
      <c r="W77" s="12">
        <f t="shared" si="3"/>
        <v>1</v>
      </c>
    </row>
    <row r="78" spans="1:23" x14ac:dyDescent="0.25">
      <c r="A78" s="33" t="s">
        <v>141</v>
      </c>
      <c r="B78" s="33" t="s">
        <v>142</v>
      </c>
      <c r="C78" s="3">
        <v>15110901001</v>
      </c>
      <c r="Q78" s="12">
        <v>2</v>
      </c>
      <c r="V78" s="12">
        <f t="shared" si="2"/>
        <v>2</v>
      </c>
      <c r="W78" s="12">
        <f t="shared" si="3"/>
        <v>2</v>
      </c>
    </row>
    <row r="79" spans="1:23" x14ac:dyDescent="0.25">
      <c r="A79" s="36" t="s">
        <v>61</v>
      </c>
      <c r="B79" s="1" t="s">
        <v>143</v>
      </c>
      <c r="C79" s="1">
        <v>15110902059</v>
      </c>
      <c r="Q79" s="12">
        <v>2</v>
      </c>
      <c r="V79" s="12">
        <f t="shared" si="2"/>
        <v>2</v>
      </c>
      <c r="W79" s="12">
        <f t="shared" si="3"/>
        <v>2</v>
      </c>
    </row>
    <row r="80" spans="1:23" x14ac:dyDescent="0.25">
      <c r="A80" s="32" t="s">
        <v>144</v>
      </c>
      <c r="B80" s="3" t="s">
        <v>145</v>
      </c>
      <c r="C80" s="1">
        <v>16110902156</v>
      </c>
      <c r="Q80" s="12">
        <v>1</v>
      </c>
      <c r="R80" s="12">
        <v>1</v>
      </c>
      <c r="V80" s="12">
        <f t="shared" si="2"/>
        <v>1</v>
      </c>
      <c r="W80" s="12">
        <f t="shared" si="3"/>
        <v>2</v>
      </c>
    </row>
    <row r="81" spans="1:23" ht="15.6" x14ac:dyDescent="0.25">
      <c r="A81" s="13" t="s">
        <v>146</v>
      </c>
      <c r="B81" s="13" t="s">
        <v>147</v>
      </c>
      <c r="C81" s="13">
        <v>14110902013</v>
      </c>
      <c r="R81" s="12">
        <v>2</v>
      </c>
      <c r="V81" s="12">
        <f t="shared" si="2"/>
        <v>0</v>
      </c>
      <c r="W81" s="12">
        <f t="shared" si="3"/>
        <v>2</v>
      </c>
    </row>
    <row r="82" spans="1:23" ht="15.6" x14ac:dyDescent="0.25">
      <c r="A82" s="13" t="s">
        <v>146</v>
      </c>
      <c r="B82" s="13" t="s">
        <v>148</v>
      </c>
      <c r="C82" s="13">
        <v>14110902030</v>
      </c>
      <c r="R82" s="12">
        <v>2</v>
      </c>
      <c r="V82" s="12">
        <f t="shared" si="2"/>
        <v>0</v>
      </c>
      <c r="W82" s="12">
        <f t="shared" si="3"/>
        <v>2</v>
      </c>
    </row>
    <row r="83" spans="1:23" ht="15.6" x14ac:dyDescent="0.25">
      <c r="A83" s="13" t="s">
        <v>149</v>
      </c>
      <c r="B83" s="13" t="s">
        <v>150</v>
      </c>
      <c r="C83" s="13">
        <v>16110902070</v>
      </c>
      <c r="R83" s="12">
        <v>1</v>
      </c>
      <c r="V83" s="12">
        <f t="shared" si="2"/>
        <v>0</v>
      </c>
      <c r="W83" s="12">
        <f t="shared" si="3"/>
        <v>1</v>
      </c>
    </row>
    <row r="84" spans="1:23" ht="15.6" x14ac:dyDescent="0.25">
      <c r="A84" s="22" t="s">
        <v>110</v>
      </c>
      <c r="B84" s="22" t="s">
        <v>151</v>
      </c>
      <c r="C84" s="22">
        <v>16110902120</v>
      </c>
      <c r="R84" s="12">
        <v>1</v>
      </c>
      <c r="V84" s="12">
        <f t="shared" si="2"/>
        <v>0</v>
      </c>
      <c r="W84" s="12">
        <f t="shared" si="3"/>
        <v>1</v>
      </c>
    </row>
    <row r="85" spans="1:23" ht="15.6" x14ac:dyDescent="0.25">
      <c r="A85" s="13" t="s">
        <v>152</v>
      </c>
      <c r="B85" s="13" t="s">
        <v>153</v>
      </c>
      <c r="C85" s="13">
        <v>16120901127</v>
      </c>
      <c r="R85" s="12">
        <v>1</v>
      </c>
      <c r="V85" s="12">
        <f t="shared" si="2"/>
        <v>0</v>
      </c>
      <c r="W85" s="12">
        <f t="shared" si="3"/>
        <v>1</v>
      </c>
    </row>
    <row r="86" spans="1:23" ht="15.6" x14ac:dyDescent="0.25">
      <c r="A86" s="13" t="s">
        <v>154</v>
      </c>
      <c r="B86" s="13" t="s">
        <v>155</v>
      </c>
      <c r="C86" s="13">
        <v>16120901125</v>
      </c>
      <c r="R86" s="12">
        <v>1</v>
      </c>
      <c r="V86" s="12">
        <f t="shared" si="2"/>
        <v>0</v>
      </c>
      <c r="W86" s="12">
        <f t="shared" si="3"/>
        <v>1</v>
      </c>
    </row>
    <row r="87" spans="1:23" ht="15.6" x14ac:dyDescent="0.25">
      <c r="A87" s="13" t="s">
        <v>154</v>
      </c>
      <c r="B87" s="13" t="s">
        <v>156</v>
      </c>
      <c r="C87" s="13">
        <v>16110901118</v>
      </c>
      <c r="R87" s="12">
        <v>1</v>
      </c>
      <c r="V87" s="12">
        <f t="shared" si="2"/>
        <v>0</v>
      </c>
      <c r="W87" s="12">
        <f t="shared" si="3"/>
        <v>1</v>
      </c>
    </row>
    <row r="88" spans="1:23" ht="15.6" x14ac:dyDescent="0.25">
      <c r="A88" s="13" t="s">
        <v>154</v>
      </c>
      <c r="B88" s="13" t="s">
        <v>157</v>
      </c>
      <c r="C88" s="13">
        <v>16110901093</v>
      </c>
      <c r="R88" s="12">
        <v>1</v>
      </c>
      <c r="V88" s="12">
        <f t="shared" si="2"/>
        <v>0</v>
      </c>
      <c r="W88" s="12">
        <f t="shared" si="3"/>
        <v>1</v>
      </c>
    </row>
    <row r="89" spans="1:23" ht="15.6" x14ac:dyDescent="0.25">
      <c r="A89" s="13" t="s">
        <v>154</v>
      </c>
      <c r="B89" s="13" t="s">
        <v>158</v>
      </c>
      <c r="C89" s="13">
        <v>16110901112</v>
      </c>
      <c r="R89" s="12">
        <v>1</v>
      </c>
      <c r="V89" s="12">
        <f t="shared" si="2"/>
        <v>0</v>
      </c>
      <c r="W89" s="12">
        <f t="shared" si="3"/>
        <v>1</v>
      </c>
    </row>
  </sheetData>
  <autoFilter ref="A1:X30" xr:uid="{00000000-0009-0000-0000-000000000000}"/>
  <phoneticPr fontId="6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workbookViewId="0">
      <selection activeCell="A2" sqref="A2:C6"/>
    </sheetView>
  </sheetViews>
  <sheetFormatPr defaultColWidth="9" defaultRowHeight="14.4" x14ac:dyDescent="0.25"/>
  <cols>
    <col min="1" max="1" width="8.88671875" style="1" customWidth="1"/>
    <col min="2" max="2" width="17.21875" style="1" customWidth="1"/>
    <col min="3" max="3" width="12.77734375" style="1" customWidth="1"/>
    <col min="4" max="23" width="9" style="1"/>
    <col min="24" max="24" width="11.77734375" style="1" customWidth="1"/>
    <col min="25" max="25" width="12" style="1" customWidth="1"/>
    <col min="26" max="16384" width="9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ht="15.6" x14ac:dyDescent="0.25">
      <c r="A2" s="4"/>
      <c r="B2" s="4"/>
      <c r="C2" s="5"/>
    </row>
    <row r="3" spans="1:3" ht="15.6" x14ac:dyDescent="0.25">
      <c r="A3" s="4"/>
      <c r="B3" s="4"/>
      <c r="C3" s="5"/>
    </row>
    <row r="4" spans="1:3" ht="15.6" x14ac:dyDescent="0.25">
      <c r="A4" s="2"/>
      <c r="B4" s="2"/>
      <c r="C4" s="2"/>
    </row>
    <row r="5" spans="1:3" ht="15.6" x14ac:dyDescent="0.25">
      <c r="A5" s="2"/>
      <c r="B5" s="2"/>
      <c r="C5" s="2"/>
    </row>
    <row r="6" spans="1:3" ht="15.6" x14ac:dyDescent="0.25">
      <c r="A6" s="4"/>
      <c r="B6" s="4"/>
      <c r="C6" s="4"/>
    </row>
    <row r="7" spans="1:3" ht="15.6" x14ac:dyDescent="0.25">
      <c r="A7" s="2"/>
      <c r="B7" s="2"/>
      <c r="C7" s="2"/>
    </row>
    <row r="8" spans="1:3" ht="15.6" x14ac:dyDescent="0.25">
      <c r="A8" s="2"/>
      <c r="B8" s="2"/>
      <c r="C8" s="2"/>
    </row>
    <row r="9" spans="1:3" ht="15.6" x14ac:dyDescent="0.25">
      <c r="A9" s="2"/>
      <c r="B9" s="2"/>
      <c r="C9" s="2"/>
    </row>
    <row r="10" spans="1:3" ht="15.6" x14ac:dyDescent="0.25">
      <c r="A10" s="2"/>
      <c r="B10" s="2"/>
      <c r="C10" s="2"/>
    </row>
    <row r="11" spans="1:3" ht="15.6" x14ac:dyDescent="0.25">
      <c r="A11" s="2"/>
      <c r="B11" s="2"/>
      <c r="C11" s="2"/>
    </row>
    <row r="12" spans="1:3" ht="15.6" x14ac:dyDescent="0.25">
      <c r="A12" s="2"/>
      <c r="B12" s="2"/>
      <c r="C12" s="2"/>
    </row>
    <row r="13" spans="1:3" ht="15.6" x14ac:dyDescent="0.25">
      <c r="A13" s="2"/>
      <c r="B13" s="2"/>
      <c r="C13" s="2"/>
    </row>
    <row r="14" spans="1:3" ht="15.6" x14ac:dyDescent="0.25">
      <c r="A14" s="2"/>
      <c r="B14" s="2"/>
      <c r="C14" s="2"/>
    </row>
    <row r="15" spans="1:3" ht="15.6" x14ac:dyDescent="0.25">
      <c r="B15" s="6"/>
      <c r="C15" s="7"/>
    </row>
    <row r="16" spans="1:3" ht="15.6" x14ac:dyDescent="0.25">
      <c r="A16" s="2"/>
      <c r="B16" s="2"/>
      <c r="C16" s="2"/>
    </row>
    <row r="18" spans="1:4" x14ac:dyDescent="0.25">
      <c r="A18" s="8"/>
      <c r="B18" s="8"/>
      <c r="C18" s="8"/>
    </row>
    <row r="19" spans="1:4" ht="15.6" x14ac:dyDescent="0.25">
      <c r="A19" s="9"/>
      <c r="B19" s="9"/>
      <c r="C19" s="9"/>
      <c r="D19" s="10"/>
    </row>
    <row r="20" spans="1:4" ht="15.6" x14ac:dyDescent="0.25">
      <c r="A20" s="9"/>
      <c r="B20" s="9"/>
      <c r="C20" s="9"/>
      <c r="D20" s="10"/>
    </row>
    <row r="21" spans="1:4" ht="15.6" x14ac:dyDescent="0.25">
      <c r="A21" s="9"/>
      <c r="B21" s="9"/>
      <c r="C21" s="9"/>
      <c r="D21" s="10"/>
    </row>
    <row r="22" spans="1:4" x14ac:dyDescent="0.25">
      <c r="A22" s="11"/>
      <c r="B22" s="11"/>
      <c r="C22" s="11"/>
    </row>
    <row r="25" spans="1:4" ht="15.6" x14ac:dyDescent="0.25">
      <c r="A25" s="4"/>
      <c r="B25" s="4"/>
    </row>
    <row r="26" spans="1:4" ht="15.6" x14ac:dyDescent="0.25">
      <c r="A26" s="4"/>
      <c r="B26" s="4"/>
    </row>
    <row r="27" spans="1:4" ht="15.6" x14ac:dyDescent="0.25">
      <c r="A27" s="2"/>
      <c r="B27" s="2"/>
    </row>
    <row r="28" spans="1:4" ht="15.6" x14ac:dyDescent="0.25">
      <c r="A28" s="2"/>
      <c r="B28" s="2"/>
    </row>
    <row r="29" spans="1:4" ht="15.6" x14ac:dyDescent="0.25">
      <c r="A29" s="4"/>
      <c r="B29" s="4"/>
    </row>
  </sheetData>
  <phoneticPr fontId="6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C10" sqref="C10"/>
    </sheetView>
  </sheetViews>
  <sheetFormatPr defaultColWidth="9" defaultRowHeight="14.4" x14ac:dyDescent="0.25"/>
  <cols>
    <col min="1" max="1" width="8.88671875" style="1" customWidth="1"/>
    <col min="2" max="2" width="9" style="1"/>
    <col min="3" max="3" width="11.6640625" style="1" customWidth="1"/>
    <col min="4" max="23" width="9" style="1"/>
    <col min="24" max="24" width="11.77734375" style="1" customWidth="1"/>
    <col min="25" max="25" width="12" style="1" customWidth="1"/>
    <col min="26" max="16384" width="9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ht="15.6" x14ac:dyDescent="0.25">
      <c r="A2" s="2"/>
      <c r="B2" s="2"/>
      <c r="C2" s="2"/>
    </row>
    <row r="5" spans="1:3" x14ac:dyDescent="0.25">
      <c r="B5" s="3"/>
    </row>
    <row r="6" spans="1:3" ht="15.6" x14ac:dyDescent="0.25">
      <c r="A6" s="2"/>
      <c r="B6" s="2"/>
      <c r="C6" s="2"/>
    </row>
    <row r="7" spans="1:3" ht="15.6" x14ac:dyDescent="0.25">
      <c r="A7" s="2"/>
      <c r="B7" s="2"/>
      <c r="C7" s="2"/>
    </row>
  </sheetData>
  <phoneticPr fontId="6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当周通报</vt:lpstr>
      <vt:lpstr>当周警告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ping</dc:creator>
  <cp:lastModifiedBy>dell</cp:lastModifiedBy>
  <dcterms:created xsi:type="dcterms:W3CDTF">2014-06-10T10:30:00Z</dcterms:created>
  <dcterms:modified xsi:type="dcterms:W3CDTF">2017-09-07T14:45:31Z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